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計算書" sheetId="1" r:id="rId1"/>
  </sheets>
  <definedNames>
    <definedName name="last" localSheetId="0">'計算書'!#REF!</definedName>
    <definedName name="_xlnm.Print_Area" localSheetId="0">'計算書'!$A$1:$G$22</definedName>
  </definedNames>
  <calcPr fullCalcOnLoad="1"/>
</workbook>
</file>

<file path=xl/sharedStrings.xml><?xml version="1.0" encoding="utf-8"?>
<sst xmlns="http://schemas.openxmlformats.org/spreadsheetml/2006/main" count="39" uniqueCount="28">
  <si>
    <t>円</t>
  </si>
  <si>
    <t>高山市雇用調整支援事業補助金交付申請額計算書（小規模事業主用）</t>
  </si>
  <si>
    <t>申請者</t>
  </si>
  <si>
    <t>日</t>
  </si>
  <si>
    <t>対象期間
（判定基礎期間）</t>
  </si>
  <si>
    <t>項　目</t>
  </si>
  <si>
    <t>雇用調整助成金</t>
  </si>
  <si>
    <t>緊急雇用安定助成金</t>
  </si>
  <si>
    <t>⑵　国の助成率</t>
  </si>
  <si>
    <r>
      <t xml:space="preserve">⑶　休業手当額⑴×国助成率⑵
</t>
    </r>
    <r>
      <rPr>
        <sz val="8"/>
        <color indexed="8"/>
        <rFont val="ＭＳ Ｐ明朝"/>
        <family val="1"/>
      </rPr>
      <t>※１円未満の端数は切り上げること。</t>
    </r>
  </si>
  <si>
    <t>⑹　国の助成額
※⑶又は⑸のいずれか低い額</t>
  </si>
  <si>
    <t>～</t>
  </si>
  <si>
    <t>⑺　補助額
　（休業手当額⑴－国助成額⑹）</t>
  </si>
  <si>
    <t>⑻　補助金申請額　（※⑺の合計）</t>
  </si>
  <si>
    <t>３　⑵欄には、支給決定を受けた国の助成率を記入すること。</t>
  </si>
  <si>
    <t>（記入要領）</t>
  </si>
  <si>
    <t>１　対象期間欄には、雇用調整助成金（緊急雇用安定助成金）を申請した際の判
　定基礎期間を記入し、対象期間ごとにこの様式を作成すること。</t>
  </si>
  <si>
    <t>４　⑷欄には、雇用調整助成金（緊急雇用安定助成金）支給申請書の５の「助成
　額の計算」欄における「休業延べ日数」又は雇用調整助成金助成額算定書（小
　規模事業主用様式）の「⑷休業等延日数」のうち、市内事業所の従業員分を記
　入すること。</t>
  </si>
  <si>
    <r>
      <t xml:space="preserve">⑷　休業延日数
</t>
    </r>
    <r>
      <rPr>
        <sz val="8"/>
        <color indexed="8"/>
        <rFont val="ＭＳ Ｐ明朝"/>
        <family val="1"/>
      </rPr>
      <t>※市内事業所の従業員の休業延日数のみ計上すること。</t>
    </r>
  </si>
  <si>
    <t>２　⑴欄には、雇用調整助成金（緊急雇用安定助成金）支給申請書の５の「助成
　額の計算」欄における「休業手当の合計額」又は雇用調整助成金助成額算定書
　（小規模事業主用様式）の「⑵判定基礎期間中に支払われた休業手当等の総額
　」のうち、市内事業所の従業員分を記入すること。</t>
  </si>
  <si>
    <r>
      <t xml:space="preserve">⑴　休業手当の合計額
</t>
    </r>
    <r>
      <rPr>
        <sz val="8"/>
        <color indexed="8"/>
        <rFont val="ＭＳ Ｐ明朝"/>
        <family val="1"/>
      </rPr>
      <t>※市内事業所の従業員の休業手当のみ計上すること。</t>
    </r>
  </si>
  <si>
    <t>別記様式第２号の３（第５条関係）</t>
  </si>
  <si>
    <t>【地域特例・業況特例・特に業況が厳しい事業主】</t>
  </si>
  <si>
    <t>10/10</t>
  </si>
  <si>
    <t>9/10</t>
  </si>
  <si>
    <t>4/5</t>
  </si>
  <si>
    <t>2/3</t>
  </si>
  <si>
    <t>1/2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</si>
</sst>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);[Red]\(0\)"/>
    <numFmt numFmtId="182" formatCode="0_ "/>
    <numFmt numFmtId="183" formatCode="#,##0_);[Red]\(#,##0\)"/>
    <numFmt numFmtId="184" formatCode="&quot;¥&quot;#,##0_);[Red]\(&quot;¥&quot;#,##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0"/>
      <color indexed="10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Continuous"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49" fontId="48" fillId="0" borderId="0" xfId="0" applyNumberFormat="1" applyFont="1" applyAlignment="1">
      <alignment vertical="center"/>
    </xf>
    <xf numFmtId="0" fontId="48" fillId="0" borderId="0" xfId="0" applyNumberFormat="1" applyFont="1" applyAlignment="1">
      <alignment vertical="center"/>
    </xf>
    <xf numFmtId="0" fontId="48" fillId="0" borderId="10" xfId="0" applyFont="1" applyBorder="1" applyAlignment="1">
      <alignment horizontal="right" wrapText="1"/>
    </xf>
    <xf numFmtId="0" fontId="48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 wrapText="1" shrinkToFit="1"/>
    </xf>
    <xf numFmtId="0" fontId="48" fillId="0" borderId="12" xfId="0" applyFont="1" applyBorder="1" applyAlignment="1">
      <alignment horizontal="right" wrapText="1"/>
    </xf>
    <xf numFmtId="0" fontId="48" fillId="0" borderId="13" xfId="0" applyFont="1" applyFill="1" applyBorder="1" applyAlignment="1">
      <alignment horizontal="centerContinuous" vertical="center" wrapText="1" shrinkToFit="1"/>
    </xf>
    <xf numFmtId="180" fontId="48" fillId="0" borderId="14" xfId="0" applyNumberFormat="1" applyFont="1" applyFill="1" applyBorder="1" applyAlignment="1">
      <alignment horizontal="centerContinuous" vertical="center" shrinkToFit="1"/>
    </xf>
    <xf numFmtId="180" fontId="48" fillId="0" borderId="10" xfId="0" applyNumberFormat="1" applyFont="1" applyFill="1" applyBorder="1" applyAlignment="1" applyProtection="1">
      <alignment horizontal="centerContinuous" vertical="center" shrinkToFit="1"/>
      <protection locked="0"/>
    </xf>
    <xf numFmtId="180" fontId="48" fillId="0" borderId="13" xfId="0" applyNumberFormat="1" applyFont="1" applyFill="1" applyBorder="1" applyAlignment="1" applyProtection="1">
      <alignment horizontal="centerContinuous" vertical="center" shrinkToFit="1"/>
      <protection locked="0"/>
    </xf>
    <xf numFmtId="0" fontId="48" fillId="0" borderId="10" xfId="0" applyFont="1" applyFill="1" applyBorder="1" applyAlignment="1">
      <alignment horizontal="centerContinuous" vertical="center"/>
    </xf>
    <xf numFmtId="180" fontId="50" fillId="0" borderId="15" xfId="0" applyNumberFormat="1" applyFont="1" applyFill="1" applyBorder="1" applyAlignment="1" applyProtection="1">
      <alignment horizontal="center" vertical="center" shrinkToFit="1"/>
      <protection locked="0"/>
    </xf>
    <xf numFmtId="38" fontId="50" fillId="9" borderId="16" xfId="49" applyFont="1" applyFill="1" applyBorder="1" applyAlignment="1">
      <alignment horizontal="right" vertical="center" wrapText="1"/>
    </xf>
    <xf numFmtId="0" fontId="50" fillId="9" borderId="13" xfId="0" applyFont="1" applyFill="1" applyBorder="1" applyAlignment="1">
      <alignment horizontal="right" vertical="center"/>
    </xf>
    <xf numFmtId="38" fontId="50" fillId="0" borderId="13" xfId="49" applyFont="1" applyBorder="1" applyAlignment="1">
      <alignment horizontal="right" vertical="center"/>
    </xf>
    <xf numFmtId="0" fontId="48" fillId="0" borderId="17" xfId="0" applyFont="1" applyBorder="1" applyAlignment="1">
      <alignment vertical="center" wrapText="1" shrinkToFit="1"/>
    </xf>
    <xf numFmtId="0" fontId="48" fillId="0" borderId="0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48" fillId="0" borderId="13" xfId="0" applyFont="1" applyBorder="1" applyAlignment="1">
      <alignment vertical="center" wrapText="1" shrinkToFit="1"/>
    </xf>
    <xf numFmtId="0" fontId="48" fillId="0" borderId="14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51" fillId="9" borderId="19" xfId="0" applyFont="1" applyFill="1" applyBorder="1" applyAlignment="1">
      <alignment horizontal="center" vertical="center" shrinkToFit="1"/>
    </xf>
    <xf numFmtId="0" fontId="52" fillId="9" borderId="19" xfId="0" applyFont="1" applyFill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180" fontId="50" fillId="9" borderId="20" xfId="0" applyNumberFormat="1" applyFont="1" applyFill="1" applyBorder="1" applyAlignment="1">
      <alignment horizontal="right" vertical="center" shrinkToFit="1"/>
    </xf>
    <xf numFmtId="0" fontId="53" fillId="0" borderId="14" xfId="0" applyFont="1" applyBorder="1" applyAlignment="1">
      <alignment vertical="center" shrinkToFit="1"/>
    </xf>
    <xf numFmtId="180" fontId="50" fillId="9" borderId="14" xfId="0" applyNumberFormat="1" applyFont="1" applyFill="1" applyBorder="1" applyAlignment="1" applyProtection="1">
      <alignment horizontal="left" vertical="center" shrinkToFit="1"/>
      <protection locked="0"/>
    </xf>
    <xf numFmtId="0" fontId="53" fillId="0" borderId="10" xfId="0" applyFont="1" applyBorder="1" applyAlignment="1">
      <alignment vertical="center"/>
    </xf>
    <xf numFmtId="38" fontId="50" fillId="0" borderId="13" xfId="49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181" fontId="48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183" fontId="50" fillId="9" borderId="13" xfId="0" applyNumberFormat="1" applyFont="1" applyFill="1" applyBorder="1" applyAlignment="1" quotePrefix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Zeros="0" tabSelected="1" view="pageBreakPreview" zoomScaleSheetLayoutView="100" zoomScalePageLayoutView="0" workbookViewId="0" topLeftCell="A1">
      <selection activeCell="C5" sqref="C5:G5"/>
    </sheetView>
  </sheetViews>
  <sheetFormatPr defaultColWidth="9.140625" defaultRowHeight="15"/>
  <cols>
    <col min="1" max="2" width="15.57421875" style="1" customWidth="1"/>
    <col min="3" max="3" width="7.421875" style="1" customWidth="1"/>
    <col min="4" max="4" width="13.8515625" style="1" bestFit="1" customWidth="1"/>
    <col min="5" max="5" width="3.7109375" style="1" customWidth="1"/>
    <col min="6" max="6" width="13.8515625" style="1" customWidth="1"/>
    <col min="7" max="7" width="3.7109375" style="1" customWidth="1"/>
    <col min="8" max="8" width="9.00390625" style="1" customWidth="1"/>
    <col min="9" max="9" width="0" style="1" hidden="1" customWidth="1"/>
    <col min="10" max="16384" width="9.00390625" style="1" customWidth="1"/>
  </cols>
  <sheetData>
    <row r="1" spans="1:7" ht="13.5">
      <c r="A1" s="1" t="s">
        <v>21</v>
      </c>
      <c r="F1" s="39"/>
      <c r="G1" s="40" t="s">
        <v>22</v>
      </c>
    </row>
    <row r="3" spans="1:7" ht="22.5" customHeight="1">
      <c r="A3" s="2" t="s">
        <v>1</v>
      </c>
      <c r="B3" s="2"/>
      <c r="C3" s="2"/>
      <c r="D3" s="2"/>
      <c r="E3" s="2"/>
      <c r="F3" s="2"/>
      <c r="G3" s="2"/>
    </row>
    <row r="5" spans="2:7" ht="22.5" customHeight="1" thickBot="1">
      <c r="B5" s="3" t="s">
        <v>2</v>
      </c>
      <c r="C5" s="29"/>
      <c r="D5" s="30"/>
      <c r="E5" s="30"/>
      <c r="F5" s="31"/>
      <c r="G5" s="31"/>
    </row>
    <row r="6" ht="14.25" thickBot="1"/>
    <row r="7" spans="1:9" ht="27.75" thickBot="1">
      <c r="A7" s="9" t="s">
        <v>4</v>
      </c>
      <c r="B7" s="32"/>
      <c r="C7" s="33"/>
      <c r="D7" s="16" t="s">
        <v>11</v>
      </c>
      <c r="E7" s="34"/>
      <c r="F7" s="33"/>
      <c r="G7" s="35"/>
      <c r="I7" s="38"/>
    </row>
    <row r="8" spans="1:9" ht="14.25" thickBot="1">
      <c r="A8" s="11" t="s">
        <v>5</v>
      </c>
      <c r="B8" s="12"/>
      <c r="C8" s="13"/>
      <c r="D8" s="14" t="s">
        <v>6</v>
      </c>
      <c r="E8" s="15"/>
      <c r="F8" s="14" t="s">
        <v>7</v>
      </c>
      <c r="G8" s="8"/>
      <c r="I8" s="38"/>
    </row>
    <row r="9" spans="1:7" ht="37.5" customHeight="1" thickBot="1">
      <c r="A9" s="20" t="s">
        <v>20</v>
      </c>
      <c r="B9" s="21"/>
      <c r="C9" s="22"/>
      <c r="D9" s="17"/>
      <c r="E9" s="10" t="s">
        <v>0</v>
      </c>
      <c r="F9" s="17"/>
      <c r="G9" s="10" t="s">
        <v>0</v>
      </c>
    </row>
    <row r="10" spans="1:9" ht="37.5" customHeight="1" thickBot="1">
      <c r="A10" s="23" t="s">
        <v>8</v>
      </c>
      <c r="B10" s="24"/>
      <c r="C10" s="25"/>
      <c r="D10" s="41"/>
      <c r="E10" s="7"/>
      <c r="F10" s="18"/>
      <c r="G10" s="7"/>
      <c r="I10" s="5" t="s">
        <v>23</v>
      </c>
    </row>
    <row r="11" spans="1:9" ht="37.5" customHeight="1" thickBot="1">
      <c r="A11" s="23" t="s">
        <v>9</v>
      </c>
      <c r="B11" s="24"/>
      <c r="C11" s="25"/>
      <c r="D11" s="19">
        <f>ROUNDUP(D9*IF(D10="10/10",10/10,IF(D10="9/10",9/10,IF(D10="4/5",4/5,IF(D10="2/3",2/3,IF(D10="1/2",1/2))))),0)</f>
        <v>0</v>
      </c>
      <c r="E11" s="7" t="s">
        <v>0</v>
      </c>
      <c r="F11" s="19">
        <f>ROUNDUP(F9*IF(F10="10/10",10/10,IF(F10="9/10",9/10,IF(F10="4/5",4/5,IF(F10="2/3",2/3,IF(F10="1/2",1/2))))),0)</f>
        <v>0</v>
      </c>
      <c r="G11" s="7" t="s">
        <v>0</v>
      </c>
      <c r="I11" s="5" t="s">
        <v>24</v>
      </c>
    </row>
    <row r="12" spans="1:9" ht="37.5" customHeight="1" thickBot="1">
      <c r="A12" s="23" t="s">
        <v>18</v>
      </c>
      <c r="B12" s="24"/>
      <c r="C12" s="25"/>
      <c r="D12" s="18"/>
      <c r="E12" s="7" t="s">
        <v>3</v>
      </c>
      <c r="F12" s="18"/>
      <c r="G12" s="7" t="s">
        <v>3</v>
      </c>
      <c r="I12" s="5" t="s">
        <v>25</v>
      </c>
    </row>
    <row r="13" spans="1:9" ht="37.5" customHeight="1" thickBot="1">
      <c r="A13" s="23" t="str">
        <f>"⑸　上限額
（上限日額"&amp;IF(B7&lt;44835,"１５，０００",IF(B7&lt;44896,"１２，０００","９，０００"))&amp;"円×休業延日数⑷）"</f>
        <v>⑸　上限額
（上限日額１５，０００円×休業延日数⑷）</v>
      </c>
      <c r="B13" s="24"/>
      <c r="C13" s="25"/>
      <c r="D13" s="19">
        <f>IF(B7&lt;44835,15000,IF(B7&lt;44896,12000,9000))*D12</f>
        <v>0</v>
      </c>
      <c r="E13" s="7" t="s">
        <v>0</v>
      </c>
      <c r="F13" s="19">
        <f>IF(B7&lt;44835,15000,IF(B7&lt;44896,12000,9000))*F12</f>
        <v>0</v>
      </c>
      <c r="G13" s="7" t="s">
        <v>0</v>
      </c>
      <c r="I13" s="5" t="s">
        <v>26</v>
      </c>
    </row>
    <row r="14" spans="1:9" ht="37.5" customHeight="1" thickBot="1">
      <c r="A14" s="23" t="s">
        <v>10</v>
      </c>
      <c r="B14" s="24"/>
      <c r="C14" s="25"/>
      <c r="D14" s="19">
        <f>MIN(D11,D13)</f>
        <v>0</v>
      </c>
      <c r="E14" s="7" t="s">
        <v>0</v>
      </c>
      <c r="F14" s="19">
        <f>MIN(F11,F13)</f>
        <v>0</v>
      </c>
      <c r="G14" s="7" t="s">
        <v>0</v>
      </c>
      <c r="I14" s="5" t="s">
        <v>27</v>
      </c>
    </row>
    <row r="15" spans="1:7" ht="37.5" customHeight="1" thickBot="1">
      <c r="A15" s="23" t="s">
        <v>12</v>
      </c>
      <c r="B15" s="24"/>
      <c r="C15" s="25"/>
      <c r="D15" s="19">
        <f>D9-D14</f>
        <v>0</v>
      </c>
      <c r="E15" s="7" t="s">
        <v>0</v>
      </c>
      <c r="F15" s="19">
        <f>F9-F14</f>
        <v>0</v>
      </c>
      <c r="G15" s="7" t="s">
        <v>0</v>
      </c>
    </row>
    <row r="16" spans="1:7" ht="37.5" customHeight="1" thickBot="1">
      <c r="A16" s="23" t="s">
        <v>13</v>
      </c>
      <c r="B16" s="24"/>
      <c r="C16" s="25"/>
      <c r="D16" s="36">
        <f>D15+F15</f>
        <v>0</v>
      </c>
      <c r="E16" s="37"/>
      <c r="F16" s="37"/>
      <c r="G16" s="7" t="s">
        <v>0</v>
      </c>
    </row>
    <row r="17" spans="1:2" ht="13.5">
      <c r="A17" s="4" t="s">
        <v>15</v>
      </c>
      <c r="B17" s="4"/>
    </row>
    <row r="18" spans="1:7" ht="28.5" customHeight="1">
      <c r="A18" s="26" t="s">
        <v>16</v>
      </c>
      <c r="B18" s="26"/>
      <c r="C18" s="27"/>
      <c r="D18" s="27"/>
      <c r="E18" s="27"/>
      <c r="F18" s="28"/>
      <c r="G18" s="28"/>
    </row>
    <row r="19" spans="1:7" ht="55.5" customHeight="1">
      <c r="A19" s="26" t="s">
        <v>19</v>
      </c>
      <c r="B19" s="26"/>
      <c r="C19" s="27"/>
      <c r="D19" s="27"/>
      <c r="E19" s="27"/>
      <c r="F19" s="28"/>
      <c r="G19" s="28"/>
    </row>
    <row r="20" spans="1:7" ht="15.75" customHeight="1">
      <c r="A20" s="26" t="s">
        <v>14</v>
      </c>
      <c r="B20" s="26"/>
      <c r="C20" s="27"/>
      <c r="D20" s="27"/>
      <c r="E20" s="27"/>
      <c r="F20" s="28"/>
      <c r="G20" s="28"/>
    </row>
    <row r="21" spans="1:7" ht="67.5" customHeight="1">
      <c r="A21" s="26" t="s">
        <v>17</v>
      </c>
      <c r="B21" s="26"/>
      <c r="C21" s="27"/>
      <c r="D21" s="27"/>
      <c r="E21" s="27"/>
      <c r="F21" s="28"/>
      <c r="G21" s="28"/>
    </row>
    <row r="24" ht="13.5">
      <c r="A24" s="5"/>
    </row>
    <row r="25" ht="13.5">
      <c r="A25" s="5"/>
    </row>
    <row r="26" ht="13.5">
      <c r="A26" s="5"/>
    </row>
    <row r="27" ht="13.5">
      <c r="A27" s="5"/>
    </row>
    <row r="28" ht="13.5">
      <c r="A28" s="5"/>
    </row>
    <row r="29" ht="13.5">
      <c r="A29" s="6"/>
    </row>
  </sheetData>
  <sheetProtection/>
  <mergeCells count="16">
    <mergeCell ref="A15:C15"/>
    <mergeCell ref="A18:G18"/>
    <mergeCell ref="A19:G19"/>
    <mergeCell ref="A20:G20"/>
    <mergeCell ref="A21:G21"/>
    <mergeCell ref="A12:C12"/>
    <mergeCell ref="A16:C16"/>
    <mergeCell ref="D16:F16"/>
    <mergeCell ref="A9:C9"/>
    <mergeCell ref="A10:C10"/>
    <mergeCell ref="A11:C11"/>
    <mergeCell ref="A13:C13"/>
    <mergeCell ref="A14:C14"/>
    <mergeCell ref="C5:G5"/>
    <mergeCell ref="B7:C7"/>
    <mergeCell ref="E7:G7"/>
  </mergeCells>
  <dataValidations count="2">
    <dataValidation type="list" allowBlank="1" showInputMessage="1" showErrorMessage="1" sqref="F10">
      <formula1>$I$10:$I$14</formula1>
    </dataValidation>
    <dataValidation type="list" allowBlank="1" showInputMessage="1" showErrorMessage="1" sqref="D10">
      <formula1>$I$10:$I$14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松場　実千雄</dc:creator>
  <cp:keywords/>
  <dc:description/>
  <cp:lastModifiedBy>小萩　紀宏</cp:lastModifiedBy>
  <cp:lastPrinted>2022-11-16T01:51:18Z</cp:lastPrinted>
  <dcterms:created xsi:type="dcterms:W3CDTF">2020-05-05T12:46:28Z</dcterms:created>
  <dcterms:modified xsi:type="dcterms:W3CDTF">2022-11-16T02:29:52Z</dcterms:modified>
  <cp:category/>
  <cp:version/>
  <cp:contentType/>
  <cp:contentStatus/>
</cp:coreProperties>
</file>