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高山市" sheetId="1" r:id="rId1"/>
  </sheets>
  <definedNames>
    <definedName name="_xlnm.Print_Area" localSheetId="0">'高山市'!$A$1:$G$16</definedName>
  </definedNames>
  <calcPr fullCalcOnLoad="1"/>
</workbook>
</file>

<file path=xl/sharedStrings.xml><?xml version="1.0" encoding="utf-8"?>
<sst xmlns="http://schemas.openxmlformats.org/spreadsheetml/2006/main" count="20" uniqueCount="20">
  <si>
    <t>岐阜県</t>
  </si>
  <si>
    <t>高山市</t>
  </si>
  <si>
    <t>面積（km2）　</t>
  </si>
  <si>
    <t>　　(旧 高山市)</t>
  </si>
  <si>
    <t>　　(旧 丹生川村)</t>
  </si>
  <si>
    <t>　　(旧 清見村)</t>
  </si>
  <si>
    <t>　　(旧 荘川村)</t>
  </si>
  <si>
    <t>　　(旧 宮村)</t>
  </si>
  <si>
    <t>　　(旧 久々野町)</t>
  </si>
  <si>
    <t>　　(旧 朝日村)</t>
  </si>
  <si>
    <t>　　(旧 高根村)</t>
  </si>
  <si>
    <t>　　(旧 国府町)</t>
  </si>
  <si>
    <t>　　(旧 上宝村)</t>
  </si>
  <si>
    <t>人口　平成27年</t>
  </si>
  <si>
    <t>人口密度
（1km2当たり）</t>
  </si>
  <si>
    <t>令和2年国勢調査人口等基本集計（総務省統計局）より</t>
  </si>
  <si>
    <t>人口　令和2年</t>
  </si>
  <si>
    <t>平成27年～令和2年の
人口増減数</t>
  </si>
  <si>
    <t xml:space="preserve">人口，人口増減(平成27年～令和2年)，面積及び人口密度 </t>
  </si>
  <si>
    <t xml:space="preserve">平成27～令和2年の
人口増減率（％）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</si>
</sst>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.00;&quot;△ &quot;#,##0.00"/>
    <numFmt numFmtId="179" formatCode="#,##0.0;&quot;△ &quot;#,##0.0"/>
    <numFmt numFmtId="180" formatCode="#,##0;&quot;△ &quot;#,##0"/>
    <numFmt numFmtId="181" formatCode="0.000000"/>
    <numFmt numFmtId="182" formatCode="0.00000"/>
    <numFmt numFmtId="183" formatCode="0.0000"/>
    <numFmt numFmtId="184" formatCode="0.000"/>
    <numFmt numFmtId="185" formatCode="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178" fontId="40" fillId="0" borderId="10" xfId="0" applyNumberFormat="1" applyFont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178" fontId="40" fillId="0" borderId="10" xfId="0" applyNumberFormat="1" applyFont="1" applyFill="1" applyBorder="1" applyAlignment="1">
      <alignment vertical="center"/>
    </xf>
    <xf numFmtId="178" fontId="40" fillId="0" borderId="0" xfId="0" applyNumberFormat="1" applyFont="1" applyAlignment="1">
      <alignment vertical="center"/>
    </xf>
    <xf numFmtId="38" fontId="41" fillId="0" borderId="0" xfId="48" applyFont="1" applyAlignment="1">
      <alignment vertical="center"/>
    </xf>
    <xf numFmtId="38" fontId="41" fillId="0" borderId="10" xfId="48" applyFont="1" applyBorder="1" applyAlignment="1">
      <alignment vertical="center"/>
    </xf>
    <xf numFmtId="180" fontId="40" fillId="0" borderId="10" xfId="0" applyNumberFormat="1" applyFont="1" applyBorder="1" applyAlignment="1">
      <alignment vertical="center"/>
    </xf>
    <xf numFmtId="185" fontId="40" fillId="0" borderId="10" xfId="0" applyNumberFormat="1" applyFont="1" applyBorder="1" applyAlignment="1">
      <alignment vertical="center"/>
    </xf>
    <xf numFmtId="0" fontId="40" fillId="33" borderId="10" xfId="0" applyFont="1" applyFill="1" applyBorder="1" applyAlignment="1" applyProtection="1">
      <alignment vertical="center"/>
      <protection locked="0"/>
    </xf>
    <xf numFmtId="0" fontId="42" fillId="33" borderId="10" xfId="0" applyFont="1" applyFill="1" applyBorder="1" applyAlignment="1">
      <alignment horizontal="center" vertical="center" wrapText="1"/>
    </xf>
    <xf numFmtId="178" fontId="42" fillId="33" borderId="1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/>
    </xf>
    <xf numFmtId="180" fontId="40" fillId="0" borderId="11" xfId="0" applyNumberFormat="1" applyFont="1" applyBorder="1" applyAlignment="1">
      <alignment vertical="center"/>
    </xf>
    <xf numFmtId="178" fontId="40" fillId="0" borderId="11" xfId="0" applyNumberFormat="1" applyFont="1" applyBorder="1" applyAlignment="1">
      <alignment vertical="center"/>
    </xf>
    <xf numFmtId="185" fontId="40" fillId="0" borderId="11" xfId="0" applyNumberFormat="1" applyFont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38" fontId="41" fillId="0" borderId="12" xfId="48" applyFont="1" applyBorder="1" applyAlignment="1">
      <alignment vertical="center"/>
    </xf>
    <xf numFmtId="180" fontId="40" fillId="0" borderId="12" xfId="0" applyNumberFormat="1" applyFont="1" applyBorder="1" applyAlignment="1">
      <alignment vertical="center"/>
    </xf>
    <xf numFmtId="178" fontId="40" fillId="0" borderId="12" xfId="0" applyNumberFormat="1" applyFont="1" applyBorder="1" applyAlignment="1">
      <alignment vertical="center"/>
    </xf>
    <xf numFmtId="178" fontId="40" fillId="0" borderId="12" xfId="0" applyNumberFormat="1" applyFont="1" applyFill="1" applyBorder="1" applyAlignment="1">
      <alignment vertical="center"/>
    </xf>
    <xf numFmtId="185" fontId="40" fillId="0" borderId="12" xfId="0" applyNumberFormat="1" applyFont="1" applyBorder="1" applyAlignment="1">
      <alignment vertical="center"/>
    </xf>
    <xf numFmtId="178" fontId="43" fillId="0" borderId="13" xfId="0" applyNumberFormat="1" applyFont="1" applyFill="1" applyBorder="1" applyAlignment="1">
      <alignment vertical="center"/>
    </xf>
    <xf numFmtId="185" fontId="43" fillId="0" borderId="14" xfId="0" applyNumberFormat="1" applyFont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38" fontId="43" fillId="0" borderId="13" xfId="48" applyFont="1" applyBorder="1" applyAlignment="1">
      <alignment vertical="center"/>
    </xf>
    <xf numFmtId="180" fontId="44" fillId="0" borderId="13" xfId="0" applyNumberFormat="1" applyFont="1" applyBorder="1" applyAlignment="1">
      <alignment vertical="center"/>
    </xf>
    <xf numFmtId="178" fontId="44" fillId="0" borderId="13" xfId="0" applyNumberFormat="1" applyFont="1" applyBorder="1" applyAlignment="1">
      <alignment vertical="center"/>
    </xf>
    <xf numFmtId="38" fontId="41" fillId="0" borderId="16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27.421875" defaultRowHeight="15"/>
  <cols>
    <col min="1" max="1" width="23.28125" style="1" customWidth="1"/>
    <col min="2" max="7" width="19.7109375" style="1" customWidth="1"/>
    <col min="8" max="16384" width="27.421875" style="1" customWidth="1"/>
  </cols>
  <sheetData>
    <row r="1" ht="13.5">
      <c r="A1" s="1" t="s">
        <v>15</v>
      </c>
    </row>
    <row r="2" ht="13.5">
      <c r="A2" s="1" t="s">
        <v>18</v>
      </c>
    </row>
    <row r="4" spans="1:9" ht="43.5" customHeight="1">
      <c r="A4" s="11"/>
      <c r="B4" s="12" t="s">
        <v>16</v>
      </c>
      <c r="C4" s="12" t="s">
        <v>13</v>
      </c>
      <c r="D4" s="13" t="s">
        <v>17</v>
      </c>
      <c r="E4" s="13" t="s">
        <v>19</v>
      </c>
      <c r="F4" s="13" t="s">
        <v>2</v>
      </c>
      <c r="G4" s="13" t="s">
        <v>14</v>
      </c>
      <c r="H4" s="2"/>
      <c r="I4" s="2"/>
    </row>
    <row r="5" spans="1:9" ht="26.25" customHeight="1" thickBot="1">
      <c r="A5" s="14" t="s">
        <v>0</v>
      </c>
      <c r="B5" s="30">
        <v>1978742</v>
      </c>
      <c r="C5" s="7">
        <v>2031903</v>
      </c>
      <c r="D5" s="15">
        <f>B5-C5</f>
        <v>-53161</v>
      </c>
      <c r="E5" s="16">
        <f>D5/C5*100</f>
        <v>-2.616315837911554</v>
      </c>
      <c r="F5" s="16">
        <v>10621.29</v>
      </c>
      <c r="G5" s="17">
        <f aca="true" t="shared" si="0" ref="G5:G16">B5/F5</f>
        <v>186.2995926106904</v>
      </c>
      <c r="I5"/>
    </row>
    <row r="6" spans="1:9" ht="41.25" customHeight="1" thickBot="1">
      <c r="A6" s="26" t="s">
        <v>1</v>
      </c>
      <c r="B6" s="27">
        <v>84419</v>
      </c>
      <c r="C6" s="27">
        <v>89182</v>
      </c>
      <c r="D6" s="28">
        <f aca="true" t="shared" si="1" ref="D6:D16">B6-C6</f>
        <v>-4763</v>
      </c>
      <c r="E6" s="29">
        <f aca="true" t="shared" si="2" ref="E6:E16">D6/C6*100</f>
        <v>-5.3407638312664</v>
      </c>
      <c r="F6" s="24">
        <v>2177.61</v>
      </c>
      <c r="G6" s="25">
        <f t="shared" si="0"/>
        <v>38.76681315754428</v>
      </c>
      <c r="I6"/>
    </row>
    <row r="7" spans="1:9" ht="26.25" customHeight="1">
      <c r="A7" s="18" t="s">
        <v>3</v>
      </c>
      <c r="B7" s="19">
        <v>59639</v>
      </c>
      <c r="C7" s="19">
        <v>62318</v>
      </c>
      <c r="D7" s="20">
        <f t="shared" si="1"/>
        <v>-2679</v>
      </c>
      <c r="E7" s="21">
        <f t="shared" si="2"/>
        <v>-4.298918450527937</v>
      </c>
      <c r="F7" s="22">
        <v>139.57</v>
      </c>
      <c r="G7" s="23">
        <f t="shared" si="0"/>
        <v>427.3052948341334</v>
      </c>
      <c r="I7"/>
    </row>
    <row r="8" spans="1:9" ht="26.25" customHeight="1">
      <c r="A8" s="4" t="s">
        <v>4</v>
      </c>
      <c r="B8" s="8">
        <v>3983</v>
      </c>
      <c r="C8" s="8">
        <v>4251</v>
      </c>
      <c r="D8" s="9">
        <f t="shared" si="1"/>
        <v>-268</v>
      </c>
      <c r="E8" s="3">
        <f t="shared" si="2"/>
        <v>-6.304398964949423</v>
      </c>
      <c r="F8" s="5">
        <v>227.15</v>
      </c>
      <c r="G8" s="10">
        <f t="shared" si="0"/>
        <v>17.534668721109398</v>
      </c>
      <c r="I8"/>
    </row>
    <row r="9" spans="1:9" ht="26.25" customHeight="1">
      <c r="A9" s="4" t="s">
        <v>5</v>
      </c>
      <c r="B9" s="8">
        <v>2166</v>
      </c>
      <c r="C9" s="8">
        <v>2363</v>
      </c>
      <c r="D9" s="9">
        <f t="shared" si="1"/>
        <v>-197</v>
      </c>
      <c r="E9" s="3">
        <f t="shared" si="2"/>
        <v>-8.336859923825646</v>
      </c>
      <c r="F9" s="5">
        <v>359.16</v>
      </c>
      <c r="G9" s="10">
        <f t="shared" si="0"/>
        <v>6.030738389575676</v>
      </c>
      <c r="I9"/>
    </row>
    <row r="10" spans="1:9" ht="26.25" customHeight="1">
      <c r="A10" s="4" t="s">
        <v>6</v>
      </c>
      <c r="B10" s="8">
        <v>1010</v>
      </c>
      <c r="C10" s="8">
        <v>1240</v>
      </c>
      <c r="D10" s="9">
        <f t="shared" si="1"/>
        <v>-230</v>
      </c>
      <c r="E10" s="3">
        <f t="shared" si="2"/>
        <v>-18.548387096774192</v>
      </c>
      <c r="F10" s="5">
        <v>323.28</v>
      </c>
      <c r="G10" s="10">
        <f t="shared" si="0"/>
        <v>3.1242266765652067</v>
      </c>
      <c r="I10"/>
    </row>
    <row r="11" spans="1:9" ht="26.25" customHeight="1">
      <c r="A11" s="4" t="s">
        <v>7</v>
      </c>
      <c r="B11" s="8">
        <v>2355</v>
      </c>
      <c r="C11" s="8">
        <v>2484</v>
      </c>
      <c r="D11" s="9">
        <f t="shared" si="1"/>
        <v>-129</v>
      </c>
      <c r="E11" s="3">
        <f t="shared" si="2"/>
        <v>-5.193236714975845</v>
      </c>
      <c r="F11" s="5">
        <v>51.89</v>
      </c>
      <c r="G11" s="10">
        <f t="shared" si="0"/>
        <v>45.38446714203122</v>
      </c>
      <c r="I11"/>
    </row>
    <row r="12" spans="1:9" ht="26.25" customHeight="1">
      <c r="A12" s="4" t="s">
        <v>8</v>
      </c>
      <c r="B12" s="8">
        <v>3184</v>
      </c>
      <c r="C12" s="8">
        <v>3539</v>
      </c>
      <c r="D12" s="9">
        <f t="shared" si="1"/>
        <v>-355</v>
      </c>
      <c r="E12" s="3">
        <f t="shared" si="2"/>
        <v>-10.031082226617688</v>
      </c>
      <c r="F12" s="5">
        <v>106.1</v>
      </c>
      <c r="G12" s="10">
        <f t="shared" si="0"/>
        <v>30.00942507068803</v>
      </c>
      <c r="I12"/>
    </row>
    <row r="13" spans="1:9" ht="26.25" customHeight="1">
      <c r="A13" s="4" t="s">
        <v>9</v>
      </c>
      <c r="B13" s="8">
        <v>1435</v>
      </c>
      <c r="C13" s="8">
        <v>1652</v>
      </c>
      <c r="D13" s="9">
        <f t="shared" si="1"/>
        <v>-217</v>
      </c>
      <c r="E13" s="3">
        <f t="shared" si="2"/>
        <v>-13.135593220338984</v>
      </c>
      <c r="F13" s="5">
        <v>187.37</v>
      </c>
      <c r="G13" s="10">
        <f t="shared" si="0"/>
        <v>7.658643326039387</v>
      </c>
      <c r="I13"/>
    </row>
    <row r="14" spans="1:9" ht="26.25" customHeight="1">
      <c r="A14" s="4" t="s">
        <v>10</v>
      </c>
      <c r="B14" s="8">
        <v>281</v>
      </c>
      <c r="C14" s="8">
        <v>338</v>
      </c>
      <c r="D14" s="9">
        <f t="shared" si="1"/>
        <v>-57</v>
      </c>
      <c r="E14" s="3">
        <f t="shared" si="2"/>
        <v>-16.86390532544379</v>
      </c>
      <c r="F14" s="5">
        <v>220.66</v>
      </c>
      <c r="G14" s="10">
        <f t="shared" si="0"/>
        <v>1.2734523701622407</v>
      </c>
      <c r="I14"/>
    </row>
    <row r="15" spans="1:9" ht="26.25" customHeight="1">
      <c r="A15" s="4" t="s">
        <v>11</v>
      </c>
      <c r="B15" s="8">
        <v>7537</v>
      </c>
      <c r="C15" s="8">
        <v>7743</v>
      </c>
      <c r="D15" s="9">
        <f t="shared" si="1"/>
        <v>-206</v>
      </c>
      <c r="E15" s="3">
        <f t="shared" si="2"/>
        <v>-2.660467519049464</v>
      </c>
      <c r="F15" s="5">
        <v>89.05</v>
      </c>
      <c r="G15" s="10">
        <f t="shared" si="0"/>
        <v>84.6378439079169</v>
      </c>
      <c r="I15"/>
    </row>
    <row r="16" spans="1:9" ht="26.25" customHeight="1">
      <c r="A16" s="4" t="s">
        <v>12</v>
      </c>
      <c r="B16" s="8">
        <v>2829</v>
      </c>
      <c r="C16" s="8">
        <v>3254</v>
      </c>
      <c r="D16" s="9">
        <f t="shared" si="1"/>
        <v>-425</v>
      </c>
      <c r="E16" s="3">
        <f t="shared" si="2"/>
        <v>-13.060848186846957</v>
      </c>
      <c r="F16" s="5">
        <v>475.12</v>
      </c>
      <c r="G16" s="10">
        <f t="shared" si="0"/>
        <v>5.954285233204243</v>
      </c>
      <c r="I16"/>
    </row>
    <row r="17" ht="13.5">
      <c r="F17" s="6"/>
    </row>
  </sheetData>
  <sheetProtection/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6" r:id="rId1"/>
  <colBreaks count="1" manualBreakCount="1">
    <brk id="7" max="1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桑山　誠司</dc:creator>
  <cp:keywords/>
  <dc:description/>
  <cp:lastModifiedBy>SY1468下出美佳（企画課）</cp:lastModifiedBy>
  <cp:lastPrinted>2016-11-10T01:18:18Z</cp:lastPrinted>
  <dcterms:created xsi:type="dcterms:W3CDTF">2011-10-26T08:33:00Z</dcterms:created>
  <dcterms:modified xsi:type="dcterms:W3CDTF">2022-01-13T05:48:53Z</dcterms:modified>
  <cp:category/>
  <cp:version/>
  <cp:contentType/>
  <cp:contentStatus/>
</cp:coreProperties>
</file>