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6-1～7" sheetId="1" r:id="rId1"/>
  </sheets>
  <definedNames>
    <definedName name="_xlnm.Print_Area" localSheetId="0">'6-1～7'!$A$1:$H$78</definedName>
  </definedNames>
  <calcPr fullCalcOnLoad="1"/>
</workbook>
</file>

<file path=xl/sharedStrings.xml><?xml version="1.0" encoding="utf-8"?>
<sst xmlns="http://schemas.openxmlformats.org/spreadsheetml/2006/main" count="79" uniqueCount="63">
  <si>
    <t>６－１．上水道給水状況</t>
  </si>
  <si>
    <t>資料：上水道課</t>
  </si>
  <si>
    <t>６－２．下水道普及状況</t>
  </si>
  <si>
    <t>資料：下水道課</t>
  </si>
  <si>
    <t>６－３．排水設備普及状況</t>
  </si>
  <si>
    <t>　給水人口（人）</t>
  </si>
  <si>
    <t>　普及率（％）</t>
  </si>
  <si>
    <t>　施設能力（㎥／日）</t>
  </si>
  <si>
    <t>　配水量（㎥／年）</t>
  </si>
  <si>
    <t>　有収水量（㎥／年）</t>
  </si>
  <si>
    <t>　日平均配水量（㎥／日）</t>
  </si>
  <si>
    <t>　排水人口（人）</t>
  </si>
  <si>
    <t>　行政区域内人口（人）</t>
  </si>
  <si>
    <t>　普及率（％）</t>
  </si>
  <si>
    <t>　管きょ延長 （km)</t>
  </si>
  <si>
    <t>　供用開始可能戸数（戸）</t>
  </si>
  <si>
    <t>　水洗化戸数（戸）</t>
  </si>
  <si>
    <t>　水洗化率（％）</t>
  </si>
  <si>
    <t>６－４．下水道処理状況</t>
  </si>
  <si>
    <t>流入水量</t>
  </si>
  <si>
    <t>放流水量</t>
  </si>
  <si>
    <t>脱水汚泥</t>
  </si>
  <si>
    <t>焼却灰発生量</t>
  </si>
  <si>
    <t>年合計</t>
  </si>
  <si>
    <t>t</t>
  </si>
  <si>
    <t>日平均</t>
  </si>
  <si>
    <t>日最大</t>
  </si>
  <si>
    <t>（注）上記は高山市下水道センターの状況。</t>
  </si>
  <si>
    <t>６－５．し尿収集状況</t>
  </si>
  <si>
    <t>単位：kℓ</t>
  </si>
  <si>
    <t>　し尿</t>
  </si>
  <si>
    <t>　浄化槽汚泥</t>
  </si>
  <si>
    <t>　計</t>
  </si>
  <si>
    <t>　１日平均収集量</t>
  </si>
  <si>
    <t>６－６．火葬場使用許可件数</t>
  </si>
  <si>
    <t>単位：件</t>
  </si>
  <si>
    <t>　高山市営火葬場</t>
  </si>
  <si>
    <t>　 　　〃　　荘川火葬場</t>
  </si>
  <si>
    <t>　　 　〃　　久々野火葬場</t>
  </si>
  <si>
    <t>計</t>
  </si>
  <si>
    <t>　前年対比（％）</t>
  </si>
  <si>
    <t>資料：市民課</t>
  </si>
  <si>
    <t>６－７．ごみ処理の状況</t>
  </si>
  <si>
    <t>単位：t</t>
  </si>
  <si>
    <t>一般廃棄物</t>
  </si>
  <si>
    <t>　家庭系</t>
  </si>
  <si>
    <t>市収集</t>
  </si>
  <si>
    <t>自己搬入</t>
  </si>
  <si>
    <t>拠点集積所</t>
  </si>
  <si>
    <t>集団回収</t>
  </si>
  <si>
    <t>　事業系</t>
  </si>
  <si>
    <t>産業廃棄物</t>
  </si>
  <si>
    <t>総　量</t>
  </si>
  <si>
    <t>家庭ごみの資源化率（％）</t>
  </si>
  <si>
    <t>家庭ごみ（資源ごみを除く）
の1人1日当たりの排出量
　　　　　　　　　　（ｇ/人・日）</t>
  </si>
  <si>
    <t>令和2年度</t>
  </si>
  <si>
    <t>（注）死体及び死胎のみ。</t>
  </si>
  <si>
    <t>平成30年度</t>
  </si>
  <si>
    <t>平成30年度</t>
  </si>
  <si>
    <t>11,411,321㎥</t>
  </si>
  <si>
    <t>10,111,408㎥</t>
  </si>
  <si>
    <t>令和4年度実績</t>
  </si>
  <si>
    <t>資料：ごみ処理場建設推進課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</si>
</sst>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#,##0_);\(#,##0\)"/>
    <numFmt numFmtId="180" formatCode="#,##0.0;&quot;△ &quot;#,##0.0"/>
    <numFmt numFmtId="181" formatCode="0.0"/>
    <numFmt numFmtId="182" formatCode="0;&quot;△ &quot;0"/>
    <numFmt numFmtId="183" formatCode="0.0_ "/>
    <numFmt numFmtId="184" formatCode="#,##0.0;[Red]\-#,##0.0"/>
    <numFmt numFmtId="185" formatCode="#,##0;[Red]#,##0"/>
    <numFmt numFmtId="186" formatCode="#,##0.0;[Red]#,##0.0"/>
    <numFmt numFmtId="187" formatCode="#,##0.00;[Red]#,##0.00"/>
    <numFmt numFmtId="188" formatCode="0.0%"/>
    <numFmt numFmtId="189" formatCode="0.000%"/>
    <numFmt numFmtId="190" formatCode="m/d"/>
    <numFmt numFmtId="191" formatCode="\(#,##0.0\);[Red]\(\-#,##0.0\)"/>
    <numFmt numFmtId="192" formatCode="#,##0_ "/>
    <numFmt numFmtId="193" formatCode="0.0_);[Red]\(0.0\)"/>
    <numFmt numFmtId="194" formatCode="#,##0_ ;[Red]\-#,##0\ "/>
    <numFmt numFmtId="195" formatCode="0_);\(0\)"/>
    <numFmt numFmtId="196" formatCode="#,##0;&quot;△ &quot;#,##0"/>
    <numFmt numFmtId="197" formatCode="0.00_);\(0.00\)"/>
    <numFmt numFmtId="198" formatCode="#,##0.0"/>
    <numFmt numFmtId="199" formatCode="#,##0.00_);\(#,##0.00\)"/>
    <numFmt numFmtId="200" formatCode="0.0_);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##\ ###\ ###;&quot;△&quot;\ ###\ ###\ ###"/>
    <numFmt numFmtId="205" formatCode="0_ "/>
    <numFmt numFmtId="206" formatCode="[$€-2]\ #,##0.00_);[Red]\([$€-2]\ #,##0.00\)"/>
    <numFmt numFmtId="207" formatCode="\ ###,###,##0;&quot;-&quot;###,###,##0"/>
    <numFmt numFmtId="208" formatCode="0_);[Red]\(0\)"/>
    <numFmt numFmtId="209" formatCode="0.000_ "/>
    <numFmt numFmtId="210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39" fillId="0" borderId="0" xfId="60" applyFont="1" applyFill="1" applyAlignment="1">
      <alignment vertical="center"/>
      <protection/>
    </xf>
    <xf numFmtId="0" fontId="40" fillId="0" borderId="10" xfId="60" applyFont="1" applyFill="1" applyBorder="1" applyAlignment="1">
      <alignment horizontal="center" vertical="center"/>
      <protection/>
    </xf>
    <xf numFmtId="0" fontId="40" fillId="0" borderId="11" xfId="60" applyFont="1" applyFill="1" applyBorder="1" applyAlignment="1">
      <alignment horizontal="center" vertical="center"/>
      <protection/>
    </xf>
    <xf numFmtId="0" fontId="40" fillId="0" borderId="12" xfId="60" applyFont="1" applyFill="1" applyBorder="1" applyAlignment="1">
      <alignment horizontal="center" vertical="center"/>
      <protection/>
    </xf>
    <xf numFmtId="0" fontId="40" fillId="0" borderId="13" xfId="60" applyFont="1" applyFill="1" applyBorder="1" applyAlignment="1">
      <alignment horizontal="center" vertical="center"/>
      <protection/>
    </xf>
    <xf numFmtId="0" fontId="40" fillId="0" borderId="14" xfId="60" applyFont="1" applyFill="1" applyBorder="1" applyAlignment="1">
      <alignment horizontal="center" vertical="center"/>
      <protection/>
    </xf>
    <xf numFmtId="0" fontId="40" fillId="0" borderId="15" xfId="60" applyFont="1" applyFill="1" applyBorder="1" applyAlignment="1">
      <alignment horizontal="center" vertical="center"/>
      <protection/>
    </xf>
    <xf numFmtId="0" fontId="40" fillId="0" borderId="16" xfId="60" applyFont="1" applyFill="1" applyBorder="1" applyAlignment="1">
      <alignment horizontal="center" vertical="center"/>
      <protection/>
    </xf>
    <xf numFmtId="0" fontId="40" fillId="0" borderId="17" xfId="60" applyFont="1" applyFill="1" applyBorder="1" applyAlignment="1">
      <alignment horizontal="left" vertical="center"/>
      <protection/>
    </xf>
    <xf numFmtId="0" fontId="40" fillId="0" borderId="18" xfId="60" applyFont="1" applyFill="1" applyBorder="1" applyAlignment="1">
      <alignment horizontal="left" vertical="center"/>
      <protection/>
    </xf>
    <xf numFmtId="0" fontId="40" fillId="0" borderId="19" xfId="60" applyFont="1" applyFill="1" applyBorder="1" applyAlignment="1">
      <alignment horizontal="left" vertical="center"/>
      <protection/>
    </xf>
    <xf numFmtId="38" fontId="40" fillId="0" borderId="20" xfId="48" applyFont="1" applyFill="1" applyBorder="1" applyAlignment="1">
      <alignment vertical="center"/>
    </xf>
    <xf numFmtId="38" fontId="40" fillId="0" borderId="21" xfId="48" applyFont="1" applyFill="1" applyBorder="1" applyAlignment="1">
      <alignment vertical="center"/>
    </xf>
    <xf numFmtId="38" fontId="40" fillId="0" borderId="22" xfId="48" applyFont="1" applyFill="1" applyBorder="1" applyAlignment="1">
      <alignment vertical="center"/>
    </xf>
    <xf numFmtId="38" fontId="40" fillId="0" borderId="23" xfId="49" applyNumberFormat="1" applyFont="1" applyFill="1" applyBorder="1" applyAlignment="1">
      <alignment vertical="center"/>
    </xf>
    <xf numFmtId="40" fontId="40" fillId="0" borderId="24" xfId="48" applyNumberFormat="1" applyFont="1" applyFill="1" applyBorder="1" applyAlignment="1">
      <alignment vertical="center"/>
    </xf>
    <xf numFmtId="40" fontId="40" fillId="0" borderId="19" xfId="48" applyNumberFormat="1" applyFont="1" applyFill="1" applyBorder="1" applyAlignment="1">
      <alignment vertical="center"/>
    </xf>
    <xf numFmtId="40" fontId="40" fillId="0" borderId="0" xfId="48" applyNumberFormat="1" applyFont="1" applyFill="1" applyBorder="1" applyAlignment="1">
      <alignment vertical="center"/>
    </xf>
    <xf numFmtId="40" fontId="40" fillId="0" borderId="25" xfId="49" applyNumberFormat="1" applyFont="1" applyFill="1" applyBorder="1" applyAlignment="1">
      <alignment vertical="center"/>
    </xf>
    <xf numFmtId="38" fontId="40" fillId="0" borderId="24" xfId="48" applyFont="1" applyFill="1" applyBorder="1" applyAlignment="1">
      <alignment vertical="center"/>
    </xf>
    <xf numFmtId="38" fontId="40" fillId="0" borderId="19" xfId="48" applyFont="1" applyFill="1" applyBorder="1" applyAlignment="1">
      <alignment vertical="center"/>
    </xf>
    <xf numFmtId="38" fontId="40" fillId="0" borderId="0" xfId="48" applyFont="1" applyFill="1" applyBorder="1" applyAlignment="1">
      <alignment vertical="center"/>
    </xf>
    <xf numFmtId="38" fontId="40" fillId="0" borderId="25" xfId="49" applyNumberFormat="1" applyFont="1" applyFill="1" applyBorder="1" applyAlignment="1">
      <alignment vertical="center"/>
    </xf>
    <xf numFmtId="0" fontId="40" fillId="0" borderId="26" xfId="60" applyFont="1" applyFill="1" applyBorder="1" applyAlignment="1">
      <alignment horizontal="left" vertical="center"/>
      <protection/>
    </xf>
    <xf numFmtId="0" fontId="40" fillId="0" borderId="27" xfId="60" applyFont="1" applyFill="1" applyBorder="1" applyAlignment="1">
      <alignment horizontal="left" vertical="center"/>
      <protection/>
    </xf>
    <xf numFmtId="0" fontId="40" fillId="0" borderId="28" xfId="60" applyFont="1" applyFill="1" applyBorder="1" applyAlignment="1">
      <alignment horizontal="left" vertical="center"/>
      <protection/>
    </xf>
    <xf numFmtId="38" fontId="40" fillId="0" borderId="29" xfId="48" applyFont="1" applyFill="1" applyBorder="1" applyAlignment="1">
      <alignment vertical="center"/>
    </xf>
    <xf numFmtId="38" fontId="40" fillId="0" borderId="28" xfId="48" applyFont="1" applyFill="1" applyBorder="1" applyAlignment="1">
      <alignment vertical="center"/>
    </xf>
    <xf numFmtId="38" fontId="40" fillId="0" borderId="30" xfId="48" applyFont="1" applyFill="1" applyBorder="1" applyAlignment="1">
      <alignment vertical="center"/>
    </xf>
    <xf numFmtId="38" fontId="40" fillId="0" borderId="31" xfId="49" applyNumberFormat="1" applyFont="1" applyFill="1" applyBorder="1" applyAlignment="1">
      <alignment vertical="center"/>
    </xf>
    <xf numFmtId="49" fontId="39" fillId="0" borderId="0" xfId="61" applyNumberFormat="1" applyFont="1" applyFill="1" applyBorder="1" applyAlignment="1">
      <alignment horizontal="center" vertical="center"/>
      <protection/>
    </xf>
    <xf numFmtId="185" fontId="39" fillId="0" borderId="0" xfId="61" applyNumberFormat="1" applyFont="1" applyFill="1" applyBorder="1" applyAlignment="1">
      <alignment vertical="center"/>
      <protection/>
    </xf>
    <xf numFmtId="186" fontId="39" fillId="0" borderId="0" xfId="61" applyNumberFormat="1" applyFont="1" applyFill="1" applyBorder="1" applyAlignment="1">
      <alignment vertical="center"/>
      <protection/>
    </xf>
    <xf numFmtId="0" fontId="40" fillId="0" borderId="0" xfId="61" applyFont="1" applyFill="1" applyAlignment="1">
      <alignment horizontal="right" vertical="center"/>
      <protection/>
    </xf>
    <xf numFmtId="0" fontId="39" fillId="0" borderId="0" xfId="61" applyFont="1" applyFill="1" applyAlignment="1">
      <alignment vertical="center"/>
      <protection/>
    </xf>
    <xf numFmtId="0" fontId="39" fillId="0" borderId="0" xfId="61" applyFont="1" applyFill="1" applyAlignment="1">
      <alignment horizontal="right" vertical="center"/>
      <protection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35" xfId="0" applyFont="1" applyFill="1" applyBorder="1" applyAlignment="1">
      <alignment vertical="center"/>
    </xf>
    <xf numFmtId="3" fontId="40" fillId="0" borderId="20" xfId="60" applyNumberFormat="1" applyFont="1" applyFill="1" applyBorder="1" applyAlignment="1">
      <alignment vertical="center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23" xfId="60" applyNumberFormat="1" applyFont="1" applyFill="1" applyBorder="1" applyAlignment="1">
      <alignment vertical="center"/>
      <protection/>
    </xf>
    <xf numFmtId="0" fontId="40" fillId="0" borderId="36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3" fontId="40" fillId="0" borderId="24" xfId="60" applyNumberFormat="1" applyFont="1" applyFill="1" applyBorder="1" applyAlignment="1">
      <alignment vertical="center"/>
      <protection/>
    </xf>
    <xf numFmtId="3" fontId="40" fillId="0" borderId="19" xfId="60" applyNumberFormat="1" applyFont="1" applyFill="1" applyBorder="1" applyAlignment="1">
      <alignment vertical="center"/>
      <protection/>
    </xf>
    <xf numFmtId="3" fontId="40" fillId="0" borderId="0" xfId="60" applyNumberFormat="1" applyFont="1" applyFill="1" applyBorder="1" applyAlignment="1">
      <alignment vertical="center"/>
      <protection/>
    </xf>
    <xf numFmtId="3" fontId="40" fillId="0" borderId="25" xfId="60" applyNumberFormat="1" applyFont="1" applyFill="1" applyBorder="1" applyAlignment="1">
      <alignment vertical="center"/>
      <protection/>
    </xf>
    <xf numFmtId="0" fontId="40" fillId="0" borderId="36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24" xfId="60" applyFont="1" applyFill="1" applyBorder="1" applyAlignment="1">
      <alignment horizontal="right" vertical="center"/>
      <protection/>
    </xf>
    <xf numFmtId="0" fontId="40" fillId="0" borderId="19" xfId="60" applyFont="1" applyFill="1" applyBorder="1" applyAlignment="1">
      <alignment horizontal="right" vertical="center"/>
      <protection/>
    </xf>
    <xf numFmtId="0" fontId="40" fillId="0" borderId="0" xfId="60" applyFont="1" applyFill="1" applyBorder="1" applyAlignment="1">
      <alignment horizontal="right" vertical="center"/>
      <protection/>
    </xf>
    <xf numFmtId="181" fontId="40" fillId="0" borderId="24" xfId="60" applyNumberFormat="1" applyFont="1" applyFill="1" applyBorder="1" applyAlignment="1" quotePrefix="1">
      <alignment horizontal="right" vertical="center"/>
      <protection/>
    </xf>
    <xf numFmtId="181" fontId="40" fillId="0" borderId="25" xfId="60" applyNumberFormat="1" applyFont="1" applyFill="1" applyBorder="1" applyAlignment="1" quotePrefix="1">
      <alignment horizontal="right" vertical="center"/>
      <protection/>
    </xf>
    <xf numFmtId="0" fontId="40" fillId="0" borderId="26" xfId="0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40" fillId="0" borderId="28" xfId="0" applyFont="1" applyFill="1" applyBorder="1" applyAlignment="1">
      <alignment vertical="center"/>
    </xf>
    <xf numFmtId="0" fontId="40" fillId="0" borderId="29" xfId="60" applyFont="1" applyFill="1" applyBorder="1" applyAlignment="1">
      <alignment vertical="center"/>
      <protection/>
    </xf>
    <xf numFmtId="0" fontId="40" fillId="0" borderId="28" xfId="60" applyFont="1" applyFill="1" applyBorder="1" applyAlignment="1">
      <alignment vertical="center"/>
      <protection/>
    </xf>
    <xf numFmtId="0" fontId="40" fillId="0" borderId="30" xfId="60" applyFont="1" applyFill="1" applyBorder="1" applyAlignment="1">
      <alignment vertical="center"/>
      <protection/>
    </xf>
    <xf numFmtId="0" fontId="40" fillId="0" borderId="31" xfId="60" applyFont="1" applyFill="1" applyBorder="1" applyAlignment="1">
      <alignment vertical="center"/>
      <protection/>
    </xf>
    <xf numFmtId="0" fontId="41" fillId="0" borderId="0" xfId="61" applyFont="1" applyFill="1" applyAlignment="1">
      <alignment vertical="center"/>
      <protection/>
    </xf>
    <xf numFmtId="0" fontId="40" fillId="0" borderId="0" xfId="61" applyFont="1" applyFill="1" applyAlignment="1">
      <alignment vertical="center"/>
      <protection/>
    </xf>
    <xf numFmtId="0" fontId="40" fillId="0" borderId="0" xfId="0" applyFont="1" applyFill="1" applyAlignment="1">
      <alignment vertical="center"/>
    </xf>
    <xf numFmtId="0" fontId="40" fillId="0" borderId="0" xfId="60" applyFont="1" applyFill="1" applyAlignment="1">
      <alignment vertical="center"/>
      <protection/>
    </xf>
    <xf numFmtId="0" fontId="40" fillId="0" borderId="0" xfId="0" applyFont="1" applyFill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vertical="center" wrapText="1"/>
    </xf>
    <xf numFmtId="0" fontId="40" fillId="0" borderId="35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38" fontId="40" fillId="0" borderId="23" xfId="48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38" fontId="40" fillId="0" borderId="25" xfId="48" applyFont="1" applyFill="1" applyBorder="1" applyAlignment="1">
      <alignment vertical="center"/>
    </xf>
    <xf numFmtId="181" fontId="40" fillId="0" borderId="28" xfId="60" applyNumberFormat="1" applyFont="1" applyFill="1" applyBorder="1" applyAlignment="1">
      <alignment vertical="center"/>
      <protection/>
    </xf>
    <xf numFmtId="181" fontId="40" fillId="0" borderId="30" xfId="60" applyNumberFormat="1" applyFont="1" applyFill="1" applyBorder="1" applyAlignment="1">
      <alignment vertical="center"/>
      <protection/>
    </xf>
    <xf numFmtId="181" fontId="40" fillId="0" borderId="29" xfId="60" applyNumberFormat="1" applyFont="1" applyFill="1" applyBorder="1" applyAlignment="1">
      <alignment vertical="center"/>
      <protection/>
    </xf>
    <xf numFmtId="181" fontId="40" fillId="0" borderId="31" xfId="60" applyNumberFormat="1" applyFont="1" applyFill="1" applyBorder="1" applyAlignment="1">
      <alignment vertical="center"/>
      <protection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shrinkToFit="1"/>
    </xf>
    <xf numFmtId="0" fontId="40" fillId="0" borderId="3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20" xfId="61" applyFont="1" applyFill="1" applyBorder="1" applyAlignment="1">
      <alignment horizontal="right" vertical="center"/>
      <protection/>
    </xf>
    <xf numFmtId="0" fontId="41" fillId="0" borderId="35" xfId="61" applyFont="1" applyFill="1" applyBorder="1" applyAlignment="1">
      <alignment horizontal="right" vertical="center"/>
      <protection/>
    </xf>
    <xf numFmtId="0" fontId="41" fillId="0" borderId="21" xfId="61" applyFont="1" applyFill="1" applyBorder="1" applyAlignment="1">
      <alignment horizontal="right" vertical="center"/>
      <protection/>
    </xf>
    <xf numFmtId="0" fontId="41" fillId="0" borderId="23" xfId="0" applyFont="1" applyFill="1" applyBorder="1" applyAlignment="1">
      <alignment horizontal="right" vertical="center"/>
    </xf>
    <xf numFmtId="192" fontId="40" fillId="0" borderId="24" xfId="0" applyNumberFormat="1" applyFont="1" applyFill="1" applyBorder="1" applyAlignment="1">
      <alignment vertical="center"/>
    </xf>
    <xf numFmtId="192" fontId="40" fillId="0" borderId="18" xfId="0" applyNumberFormat="1" applyFont="1" applyFill="1" applyBorder="1" applyAlignment="1">
      <alignment vertical="center"/>
    </xf>
    <xf numFmtId="177" fontId="40" fillId="0" borderId="19" xfId="0" applyNumberFormat="1" applyFont="1" applyFill="1" applyBorder="1" applyAlignment="1">
      <alignment horizontal="right" vertical="center"/>
    </xf>
    <xf numFmtId="210" fontId="40" fillId="0" borderId="25" xfId="0" applyNumberFormat="1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right" vertical="center"/>
    </xf>
    <xf numFmtId="192" fontId="40" fillId="0" borderId="18" xfId="48" applyNumberFormat="1" applyFont="1" applyFill="1" applyBorder="1" applyAlignment="1">
      <alignment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right" vertical="center"/>
    </xf>
    <xf numFmtId="192" fontId="40" fillId="0" borderId="27" xfId="48" applyNumberFormat="1" applyFont="1" applyFill="1" applyBorder="1" applyAlignment="1">
      <alignment vertical="center"/>
    </xf>
    <xf numFmtId="177" fontId="40" fillId="0" borderId="28" xfId="0" applyNumberFormat="1" applyFont="1" applyFill="1" applyBorder="1" applyAlignment="1">
      <alignment horizontal="right" vertical="center"/>
    </xf>
    <xf numFmtId="210" fontId="40" fillId="0" borderId="31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9" fillId="0" borderId="33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38" fontId="40" fillId="0" borderId="42" xfId="48" applyFont="1" applyFill="1" applyBorder="1" applyAlignment="1">
      <alignment vertical="center"/>
    </xf>
    <xf numFmtId="38" fontId="40" fillId="0" borderId="43" xfId="48" applyFont="1" applyFill="1" applyBorder="1" applyAlignment="1">
      <alignment vertical="center"/>
    </xf>
    <xf numFmtId="0" fontId="40" fillId="0" borderId="38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38" fontId="40" fillId="0" borderId="31" xfId="48" applyFont="1" applyFill="1" applyBorder="1" applyAlignment="1">
      <alignment vertical="center"/>
    </xf>
    <xf numFmtId="0" fontId="39" fillId="0" borderId="0" xfId="61" applyFont="1" applyFill="1" applyBorder="1" applyAlignment="1">
      <alignment horizontal="center" vertical="center"/>
      <protection/>
    </xf>
    <xf numFmtId="0" fontId="40" fillId="0" borderId="0" xfId="6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right" vertical="center"/>
      <protection/>
    </xf>
    <xf numFmtId="0" fontId="39" fillId="0" borderId="0" xfId="0" applyFont="1" applyFill="1" applyBorder="1" applyAlignment="1">
      <alignment vertical="center"/>
    </xf>
    <xf numFmtId="0" fontId="39" fillId="0" borderId="0" xfId="61" applyFont="1" applyFill="1" applyBorder="1" applyAlignment="1">
      <alignment horizontal="right" vertical="center"/>
      <protection/>
    </xf>
    <xf numFmtId="0" fontId="39" fillId="0" borderId="0" xfId="0" applyFont="1" applyFill="1" applyBorder="1" applyAlignment="1">
      <alignment horizontal="center" vertical="center"/>
    </xf>
    <xf numFmtId="0" fontId="40" fillId="0" borderId="36" xfId="61" applyFont="1" applyFill="1" applyBorder="1" applyAlignment="1">
      <alignment horizontal="left" vertical="center"/>
      <protection/>
    </xf>
    <xf numFmtId="0" fontId="40" fillId="0" borderId="0" xfId="61" applyFont="1" applyFill="1" applyBorder="1" applyAlignment="1">
      <alignment horizontal="left" vertical="center"/>
      <protection/>
    </xf>
    <xf numFmtId="0" fontId="40" fillId="0" borderId="18" xfId="61" applyFont="1" applyFill="1" applyBorder="1" applyAlignment="1">
      <alignment horizontal="left" vertical="center"/>
      <protection/>
    </xf>
    <xf numFmtId="0" fontId="40" fillId="0" borderId="21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39" xfId="61" applyFont="1" applyFill="1" applyBorder="1" applyAlignment="1">
      <alignment horizontal="center" vertical="center"/>
      <protection/>
    </xf>
    <xf numFmtId="0" fontId="40" fillId="0" borderId="40" xfId="61" applyFont="1" applyFill="1" applyBorder="1" applyAlignment="1">
      <alignment horizontal="center" vertical="center"/>
      <protection/>
    </xf>
    <xf numFmtId="0" fontId="40" fillId="0" borderId="41" xfId="61" applyFont="1" applyFill="1" applyBorder="1" applyAlignment="1">
      <alignment horizontal="center" vertical="center"/>
      <protection/>
    </xf>
    <xf numFmtId="0" fontId="40" fillId="0" borderId="38" xfId="61" applyFont="1" applyFill="1" applyBorder="1" applyAlignment="1">
      <alignment horizontal="left" vertical="center"/>
      <protection/>
    </xf>
    <xf numFmtId="0" fontId="40" fillId="0" borderId="30" xfId="61" applyFont="1" applyFill="1" applyBorder="1" applyAlignment="1">
      <alignment horizontal="left" vertical="center"/>
      <protection/>
    </xf>
    <xf numFmtId="0" fontId="40" fillId="0" borderId="27" xfId="61" applyFont="1" applyFill="1" applyBorder="1" applyAlignment="1">
      <alignment horizontal="left" vertical="center"/>
      <protection/>
    </xf>
    <xf numFmtId="183" fontId="40" fillId="0" borderId="28" xfId="0" applyNumberFormat="1" applyFont="1" applyFill="1" applyBorder="1" applyAlignment="1" quotePrefix="1">
      <alignment horizontal="right" vertical="center"/>
    </xf>
    <xf numFmtId="183" fontId="40" fillId="0" borderId="29" xfId="0" applyNumberFormat="1" applyFont="1" applyFill="1" applyBorder="1" applyAlignment="1" quotePrefix="1">
      <alignment horizontal="right" vertical="center"/>
    </xf>
    <xf numFmtId="183" fontId="40" fillId="0" borderId="44" xfId="0" applyNumberFormat="1" applyFont="1" applyFill="1" applyBorder="1" applyAlignment="1" quotePrefix="1">
      <alignment horizontal="right" vertical="center"/>
    </xf>
    <xf numFmtId="183" fontId="40" fillId="0" borderId="45" xfId="0" applyNumberFormat="1" applyFont="1" applyFill="1" applyBorder="1" applyAlignment="1" quotePrefix="1">
      <alignment horizontal="right" vertical="center"/>
    </xf>
    <xf numFmtId="209" fontId="39" fillId="0" borderId="0" xfId="0" applyNumberFormat="1" applyFont="1" applyFill="1" applyBorder="1" applyAlignment="1">
      <alignment vertical="center"/>
    </xf>
    <xf numFmtId="183" fontId="39" fillId="0" borderId="0" xfId="0" applyNumberFormat="1" applyFont="1" applyFill="1" applyBorder="1" applyAlignment="1">
      <alignment vertical="center"/>
    </xf>
    <xf numFmtId="0" fontId="41" fillId="0" borderId="22" xfId="61" applyFont="1" applyFill="1" applyBorder="1" applyAlignment="1">
      <alignment vertical="center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176" fontId="40" fillId="0" borderId="46" xfId="48" applyNumberFormat="1" applyFont="1" applyFill="1" applyBorder="1" applyAlignment="1">
      <alignment vertical="center"/>
    </xf>
    <xf numFmtId="176" fontId="40" fillId="0" borderId="47" xfId="48" applyNumberFormat="1" applyFont="1" applyFill="1" applyBorder="1" applyAlignment="1">
      <alignment vertical="center"/>
    </xf>
    <xf numFmtId="176" fontId="40" fillId="0" borderId="47" xfId="49" applyNumberFormat="1" applyFont="1" applyFill="1" applyBorder="1" applyAlignment="1">
      <alignment vertical="center"/>
    </xf>
    <xf numFmtId="176" fontId="40" fillId="0" borderId="48" xfId="49" applyNumberFormat="1" applyFont="1" applyFill="1" applyBorder="1" applyAlignment="1">
      <alignment vertical="center"/>
    </xf>
    <xf numFmtId="192" fontId="39" fillId="0" borderId="0" xfId="0" applyNumberFormat="1" applyFont="1" applyFill="1" applyBorder="1" applyAlignment="1">
      <alignment horizontal="right" vertical="center"/>
    </xf>
    <xf numFmtId="0" fontId="39" fillId="0" borderId="36" xfId="0" applyFont="1" applyFill="1" applyBorder="1" applyAlignment="1">
      <alignment vertical="center"/>
    </xf>
    <xf numFmtId="0" fontId="40" fillId="0" borderId="49" xfId="0" applyFont="1" applyFill="1" applyBorder="1" applyAlignment="1">
      <alignment horizontal="left" vertical="center"/>
    </xf>
    <xf numFmtId="0" fontId="40" fillId="0" borderId="49" xfId="0" applyFont="1" applyFill="1" applyBorder="1" applyAlignment="1">
      <alignment vertical="center"/>
    </xf>
    <xf numFmtId="176" fontId="40" fillId="0" borderId="49" xfId="0" applyNumberFormat="1" applyFont="1" applyFill="1" applyBorder="1" applyAlignment="1">
      <alignment horizontal="right" vertical="center"/>
    </xf>
    <xf numFmtId="176" fontId="40" fillId="0" borderId="50" xfId="0" applyNumberFormat="1" applyFont="1" applyFill="1" applyBorder="1" applyAlignment="1">
      <alignment horizontal="right" vertical="center"/>
    </xf>
    <xf numFmtId="176" fontId="40" fillId="0" borderId="51" xfId="0" applyNumberFormat="1" applyFont="1" applyFill="1" applyBorder="1" applyAlignment="1">
      <alignment horizontal="right" vertical="center"/>
    </xf>
    <xf numFmtId="176" fontId="40" fillId="0" borderId="52" xfId="0" applyNumberFormat="1" applyFont="1" applyFill="1" applyBorder="1" applyAlignment="1">
      <alignment horizontal="right" vertical="center"/>
    </xf>
    <xf numFmtId="176" fontId="40" fillId="0" borderId="19" xfId="0" applyNumberFormat="1" applyFont="1" applyFill="1" applyBorder="1" applyAlignment="1">
      <alignment horizontal="right" vertical="center"/>
    </xf>
    <xf numFmtId="176" fontId="40" fillId="0" borderId="0" xfId="0" applyNumberFormat="1" applyFont="1" applyFill="1" applyBorder="1" applyAlignment="1">
      <alignment horizontal="right" vertical="center"/>
    </xf>
    <xf numFmtId="176" fontId="40" fillId="0" borderId="24" xfId="0" applyNumberFormat="1" applyFont="1" applyFill="1" applyBorder="1" applyAlignment="1">
      <alignment horizontal="right" vertical="center"/>
    </xf>
    <xf numFmtId="176" fontId="40" fillId="0" borderId="25" xfId="0" applyNumberFormat="1" applyFont="1" applyFill="1" applyBorder="1" applyAlignment="1">
      <alignment horizontal="right" vertical="center"/>
    </xf>
    <xf numFmtId="0" fontId="40" fillId="0" borderId="53" xfId="0" applyFont="1" applyFill="1" applyBorder="1" applyAlignment="1">
      <alignment horizontal="center" vertical="center"/>
    </xf>
    <xf numFmtId="176" fontId="40" fillId="0" borderId="53" xfId="48" applyNumberFormat="1" applyFont="1" applyFill="1" applyBorder="1" applyAlignment="1">
      <alignment vertical="center"/>
    </xf>
    <xf numFmtId="176" fontId="40" fillId="0" borderId="42" xfId="48" applyNumberFormat="1" applyFont="1" applyFill="1" applyBorder="1" applyAlignment="1">
      <alignment vertical="center"/>
    </xf>
    <xf numFmtId="176" fontId="40" fillId="0" borderId="42" xfId="49" applyNumberFormat="1" applyFont="1" applyFill="1" applyBorder="1" applyAlignment="1">
      <alignment vertical="center"/>
    </xf>
    <xf numFmtId="176" fontId="40" fillId="0" borderId="43" xfId="49" applyNumberFormat="1" applyFont="1" applyFill="1" applyBorder="1" applyAlignment="1">
      <alignment vertical="center"/>
    </xf>
    <xf numFmtId="0" fontId="39" fillId="0" borderId="54" xfId="0" applyFont="1" applyFill="1" applyBorder="1" applyAlignment="1">
      <alignment vertical="center"/>
    </xf>
    <xf numFmtId="0" fontId="40" fillId="0" borderId="42" xfId="0" applyFont="1" applyFill="1" applyBorder="1" applyAlignment="1">
      <alignment horizontal="left" vertical="center"/>
    </xf>
    <xf numFmtId="0" fontId="40" fillId="0" borderId="41" xfId="0" applyFont="1" applyFill="1" applyBorder="1" applyAlignment="1">
      <alignment horizontal="left" vertical="center"/>
    </xf>
    <xf numFmtId="176" fontId="40" fillId="0" borderId="53" xfId="0" applyNumberFormat="1" applyFont="1" applyFill="1" applyBorder="1" applyAlignment="1">
      <alignment horizontal="right" vertical="center"/>
    </xf>
    <xf numFmtId="176" fontId="40" fillId="0" borderId="40" xfId="0" applyNumberFormat="1" applyFont="1" applyFill="1" applyBorder="1" applyAlignment="1">
      <alignment horizontal="right" vertical="center"/>
    </xf>
    <xf numFmtId="176" fontId="40" fillId="0" borderId="42" xfId="0" applyNumberFormat="1" applyFont="1" applyFill="1" applyBorder="1" applyAlignment="1">
      <alignment horizontal="right" vertical="center"/>
    </xf>
    <xf numFmtId="176" fontId="40" fillId="0" borderId="43" xfId="0" applyNumberFormat="1" applyFont="1" applyFill="1" applyBorder="1" applyAlignment="1">
      <alignment horizontal="right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176" fontId="40" fillId="0" borderId="28" xfId="0" applyNumberFormat="1" applyFont="1" applyFill="1" applyBorder="1" applyAlignment="1">
      <alignment vertical="center"/>
    </xf>
    <xf numFmtId="176" fontId="40" fillId="0" borderId="44" xfId="0" applyNumberFormat="1" applyFont="1" applyFill="1" applyBorder="1" applyAlignment="1">
      <alignment vertical="center"/>
    </xf>
    <xf numFmtId="176" fontId="40" fillId="0" borderId="45" xfId="0" applyNumberFormat="1" applyFont="1" applyFill="1" applyBorder="1" applyAlignment="1">
      <alignment vertical="center"/>
    </xf>
    <xf numFmtId="0" fontId="40" fillId="0" borderId="54" xfId="0" applyFont="1" applyFill="1" applyBorder="1" applyAlignment="1">
      <alignment vertical="center" wrapText="1"/>
    </xf>
    <xf numFmtId="0" fontId="40" fillId="0" borderId="55" xfId="0" applyFont="1" applyFill="1" applyBorder="1" applyAlignment="1">
      <alignment vertical="center" wrapText="1"/>
    </xf>
    <xf numFmtId="0" fontId="40" fillId="0" borderId="56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高山市のあらまし" xfId="60"/>
    <cellStyle name="標準_あらまし庁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10.375" style="1" customWidth="1"/>
    <col min="3" max="3" width="10.875" style="1" customWidth="1"/>
    <col min="4" max="9" width="11.625" style="1" customWidth="1"/>
    <col min="10" max="16384" width="9.00390625" style="1" customWidth="1"/>
  </cols>
  <sheetData>
    <row r="1" ht="15" customHeight="1">
      <c r="A1" s="1" t="s">
        <v>0</v>
      </c>
    </row>
    <row r="3" spans="1:8" ht="18" customHeight="1">
      <c r="A3" s="2"/>
      <c r="B3" s="3"/>
      <c r="C3" s="4"/>
      <c r="D3" s="5" t="s">
        <v>57</v>
      </c>
      <c r="E3" s="6">
        <v>31</v>
      </c>
      <c r="F3" s="7" t="s">
        <v>55</v>
      </c>
      <c r="G3" s="5">
        <v>3</v>
      </c>
      <c r="H3" s="8">
        <v>4</v>
      </c>
    </row>
    <row r="4" spans="1:8" ht="18" customHeight="1">
      <c r="A4" s="9" t="s">
        <v>5</v>
      </c>
      <c r="B4" s="10"/>
      <c r="C4" s="11"/>
      <c r="D4" s="12">
        <v>87030</v>
      </c>
      <c r="E4" s="13">
        <v>86104</v>
      </c>
      <c r="F4" s="14">
        <v>85203</v>
      </c>
      <c r="G4" s="12">
        <v>83896</v>
      </c>
      <c r="H4" s="15">
        <v>82742</v>
      </c>
    </row>
    <row r="5" spans="1:8" ht="18" customHeight="1">
      <c r="A5" s="9" t="s">
        <v>6</v>
      </c>
      <c r="B5" s="10"/>
      <c r="C5" s="11"/>
      <c r="D5" s="16">
        <v>99.08</v>
      </c>
      <c r="E5" s="17">
        <v>99.08</v>
      </c>
      <c r="F5" s="18">
        <v>99.14</v>
      </c>
      <c r="G5" s="16">
        <v>99.08469251573739</v>
      </c>
      <c r="H5" s="19">
        <v>99.05</v>
      </c>
    </row>
    <row r="6" spans="1:8" ht="18" customHeight="1">
      <c r="A6" s="9" t="s">
        <v>7</v>
      </c>
      <c r="B6" s="10"/>
      <c r="C6" s="11"/>
      <c r="D6" s="20">
        <v>69719</v>
      </c>
      <c r="E6" s="21">
        <v>69674</v>
      </c>
      <c r="F6" s="22">
        <v>69690</v>
      </c>
      <c r="G6" s="20">
        <v>69690</v>
      </c>
      <c r="H6" s="23">
        <v>69690</v>
      </c>
    </row>
    <row r="7" spans="1:8" ht="18" customHeight="1">
      <c r="A7" s="9" t="s">
        <v>8</v>
      </c>
      <c r="B7" s="10"/>
      <c r="C7" s="11"/>
      <c r="D7" s="20">
        <v>13168749</v>
      </c>
      <c r="E7" s="21">
        <v>13800208</v>
      </c>
      <c r="F7" s="22">
        <v>13556541</v>
      </c>
      <c r="G7" s="20">
        <v>13666077</v>
      </c>
      <c r="H7" s="23">
        <v>13646106</v>
      </c>
    </row>
    <row r="8" spans="1:8" ht="18" customHeight="1">
      <c r="A8" s="9" t="s">
        <v>9</v>
      </c>
      <c r="B8" s="10"/>
      <c r="C8" s="11"/>
      <c r="D8" s="20">
        <v>10387583</v>
      </c>
      <c r="E8" s="21">
        <v>10227096</v>
      </c>
      <c r="F8" s="22">
        <v>9927110</v>
      </c>
      <c r="G8" s="20">
        <v>9814125</v>
      </c>
      <c r="H8" s="23">
        <v>9757545</v>
      </c>
    </row>
    <row r="9" spans="1:8" ht="18" customHeight="1">
      <c r="A9" s="24" t="s">
        <v>10</v>
      </c>
      <c r="B9" s="25"/>
      <c r="C9" s="26"/>
      <c r="D9" s="27">
        <v>36079</v>
      </c>
      <c r="E9" s="28">
        <v>37705</v>
      </c>
      <c r="F9" s="29">
        <v>37141</v>
      </c>
      <c r="G9" s="27">
        <v>37441</v>
      </c>
      <c r="H9" s="30">
        <v>37387</v>
      </c>
    </row>
    <row r="10" spans="1:8" ht="15" customHeight="1">
      <c r="A10" s="31"/>
      <c r="B10" s="31"/>
      <c r="C10" s="32"/>
      <c r="D10" s="33"/>
      <c r="E10" s="32"/>
      <c r="F10" s="32"/>
      <c r="G10" s="32"/>
      <c r="H10" s="34" t="s">
        <v>1</v>
      </c>
    </row>
    <row r="11" spans="1:8" ht="15.75" customHeight="1">
      <c r="A11" s="35"/>
      <c r="B11" s="35"/>
      <c r="C11" s="35"/>
      <c r="D11" s="35"/>
      <c r="E11" s="35"/>
      <c r="F11" s="35"/>
      <c r="G11" s="35"/>
      <c r="H11" s="36"/>
    </row>
    <row r="12" spans="1:8" ht="15.75" customHeight="1">
      <c r="A12" s="35"/>
      <c r="B12" s="35"/>
      <c r="C12" s="35"/>
      <c r="D12" s="35"/>
      <c r="E12" s="35"/>
      <c r="F12" s="35"/>
      <c r="G12" s="35"/>
      <c r="H12" s="35"/>
    </row>
    <row r="13" spans="1:6" ht="15" customHeight="1">
      <c r="A13" s="37" t="s">
        <v>2</v>
      </c>
      <c r="B13" s="37"/>
      <c r="C13" s="37"/>
      <c r="D13" s="37"/>
      <c r="E13" s="37"/>
      <c r="F13" s="37"/>
    </row>
    <row r="14" spans="1:6" ht="15" customHeight="1">
      <c r="A14" s="37"/>
      <c r="B14" s="37"/>
      <c r="C14" s="37"/>
      <c r="D14" s="37"/>
      <c r="F14" s="38"/>
    </row>
    <row r="15" spans="1:8" ht="18" customHeight="1">
      <c r="A15" s="39"/>
      <c r="B15" s="40"/>
      <c r="C15" s="41"/>
      <c r="D15" s="5" t="s">
        <v>57</v>
      </c>
      <c r="E15" s="6">
        <v>31</v>
      </c>
      <c r="F15" s="7" t="s">
        <v>55</v>
      </c>
      <c r="G15" s="5">
        <v>3</v>
      </c>
      <c r="H15" s="8">
        <v>4</v>
      </c>
    </row>
    <row r="16" spans="1:8" ht="18" customHeight="1">
      <c r="A16" s="42" t="s">
        <v>11</v>
      </c>
      <c r="B16" s="43"/>
      <c r="C16" s="44"/>
      <c r="D16" s="45">
        <v>84183</v>
      </c>
      <c r="E16" s="46">
        <v>83325</v>
      </c>
      <c r="F16" s="47">
        <v>82458</v>
      </c>
      <c r="G16" s="45">
        <v>81247</v>
      </c>
      <c r="H16" s="48">
        <v>80173</v>
      </c>
    </row>
    <row r="17" spans="1:8" ht="18" customHeight="1">
      <c r="A17" s="49" t="s">
        <v>12</v>
      </c>
      <c r="B17" s="50"/>
      <c r="C17" s="51"/>
      <c r="D17" s="52">
        <v>87839</v>
      </c>
      <c r="E17" s="53">
        <v>86905</v>
      </c>
      <c r="F17" s="54">
        <v>85939</v>
      </c>
      <c r="G17" s="52">
        <v>84671</v>
      </c>
      <c r="H17" s="55">
        <v>83537</v>
      </c>
    </row>
    <row r="18" spans="1:8" ht="18" customHeight="1">
      <c r="A18" s="56" t="s">
        <v>13</v>
      </c>
      <c r="B18" s="57"/>
      <c r="C18" s="58"/>
      <c r="D18" s="59">
        <v>95.8</v>
      </c>
      <c r="E18" s="60">
        <v>95.9</v>
      </c>
      <c r="F18" s="61">
        <v>95.9</v>
      </c>
      <c r="G18" s="62">
        <v>96</v>
      </c>
      <c r="H18" s="63">
        <v>96</v>
      </c>
    </row>
    <row r="19" spans="1:8" ht="18" customHeight="1">
      <c r="A19" s="64" t="s">
        <v>14</v>
      </c>
      <c r="B19" s="65"/>
      <c r="C19" s="66"/>
      <c r="D19" s="67">
        <v>775</v>
      </c>
      <c r="E19" s="68">
        <v>777</v>
      </c>
      <c r="F19" s="69">
        <v>778</v>
      </c>
      <c r="G19" s="67">
        <v>779</v>
      </c>
      <c r="H19" s="70">
        <v>779</v>
      </c>
    </row>
    <row r="20" spans="1:8" ht="15.75" customHeight="1">
      <c r="A20" s="71"/>
      <c r="B20" s="71"/>
      <c r="C20" s="72"/>
      <c r="D20" s="73"/>
      <c r="E20" s="74"/>
      <c r="F20" s="75"/>
      <c r="G20" s="74"/>
      <c r="H20" s="75" t="s">
        <v>3</v>
      </c>
    </row>
    <row r="21" spans="1:6" ht="15.75" customHeight="1">
      <c r="A21" s="37"/>
      <c r="B21" s="37"/>
      <c r="C21" s="37"/>
      <c r="D21" s="37"/>
      <c r="E21" s="37"/>
      <c r="F21" s="37"/>
    </row>
    <row r="22" spans="1:7" ht="15" customHeight="1">
      <c r="A22" s="37"/>
      <c r="B22" s="37"/>
      <c r="C22" s="37"/>
      <c r="D22" s="37"/>
      <c r="E22" s="37"/>
      <c r="F22" s="37"/>
      <c r="G22" s="37"/>
    </row>
    <row r="23" spans="1:5" ht="15" customHeight="1">
      <c r="A23" s="37" t="s">
        <v>4</v>
      </c>
      <c r="B23" s="37"/>
      <c r="C23" s="37"/>
      <c r="D23" s="37"/>
      <c r="E23" s="37"/>
    </row>
    <row r="24" spans="1:6" ht="15" customHeight="1">
      <c r="A24" s="37"/>
      <c r="B24" s="37"/>
      <c r="C24" s="37"/>
      <c r="D24" s="37"/>
      <c r="E24" s="38"/>
      <c r="F24" s="38"/>
    </row>
    <row r="25" spans="1:8" ht="18" customHeight="1">
      <c r="A25" s="76"/>
      <c r="B25" s="41"/>
      <c r="C25" s="77"/>
      <c r="D25" s="5" t="s">
        <v>57</v>
      </c>
      <c r="E25" s="6">
        <v>31</v>
      </c>
      <c r="F25" s="7" t="s">
        <v>55</v>
      </c>
      <c r="G25" s="5">
        <v>3</v>
      </c>
      <c r="H25" s="8">
        <v>4</v>
      </c>
    </row>
    <row r="26" spans="1:8" ht="18" customHeight="1">
      <c r="A26" s="78" t="s">
        <v>15</v>
      </c>
      <c r="B26" s="79"/>
      <c r="C26" s="80"/>
      <c r="D26" s="12">
        <v>34032</v>
      </c>
      <c r="E26" s="13">
        <v>34209</v>
      </c>
      <c r="F26" s="14">
        <v>34297</v>
      </c>
      <c r="G26" s="12">
        <v>34203</v>
      </c>
      <c r="H26" s="81">
        <v>34316</v>
      </c>
    </row>
    <row r="27" spans="1:8" ht="18" customHeight="1">
      <c r="A27" s="82" t="s">
        <v>16</v>
      </c>
      <c r="B27" s="58"/>
      <c r="C27" s="83"/>
      <c r="D27" s="20">
        <v>30217</v>
      </c>
      <c r="E27" s="21">
        <v>30367</v>
      </c>
      <c r="F27" s="22">
        <v>30587</v>
      </c>
      <c r="G27" s="20">
        <v>30784</v>
      </c>
      <c r="H27" s="84">
        <v>30917</v>
      </c>
    </row>
    <row r="28" spans="1:8" ht="18" customHeight="1">
      <c r="A28" s="64" t="s">
        <v>17</v>
      </c>
      <c r="B28" s="65"/>
      <c r="C28" s="66"/>
      <c r="D28" s="85">
        <v>88.8</v>
      </c>
      <c r="E28" s="85">
        <v>88.8</v>
      </c>
      <c r="F28" s="86">
        <v>89.2</v>
      </c>
      <c r="G28" s="87">
        <v>90</v>
      </c>
      <c r="H28" s="88">
        <v>90.1</v>
      </c>
    </row>
    <row r="29" spans="1:8" ht="15" customHeight="1">
      <c r="A29" s="71"/>
      <c r="B29" s="71"/>
      <c r="C29" s="72"/>
      <c r="D29" s="73"/>
      <c r="E29" s="74"/>
      <c r="F29" s="75"/>
      <c r="G29" s="74"/>
      <c r="H29" s="75" t="s">
        <v>3</v>
      </c>
    </row>
    <row r="30" spans="1:8" ht="15" customHeight="1">
      <c r="A30" s="37"/>
      <c r="B30" s="37"/>
      <c r="C30" s="37"/>
      <c r="D30" s="37"/>
      <c r="E30" s="37"/>
      <c r="F30" s="37"/>
      <c r="G30" s="37"/>
      <c r="H30" s="38"/>
    </row>
    <row r="32" s="89" customFormat="1" ht="13.5" customHeight="1">
      <c r="A32" s="89" t="s">
        <v>18</v>
      </c>
    </row>
    <row r="33" spans="2:8" s="89" customFormat="1" ht="14.25" customHeight="1">
      <c r="B33" s="90"/>
      <c r="C33" s="90"/>
      <c r="D33" s="90"/>
      <c r="E33" s="90"/>
      <c r="F33" s="90"/>
      <c r="G33" s="90"/>
      <c r="H33" s="75" t="s">
        <v>61</v>
      </c>
    </row>
    <row r="34" spans="1:8" s="89" customFormat="1" ht="14.25" customHeight="1">
      <c r="A34" s="91"/>
      <c r="B34" s="92"/>
      <c r="C34" s="93" t="s">
        <v>19</v>
      </c>
      <c r="D34" s="93"/>
      <c r="E34" s="93" t="s">
        <v>20</v>
      </c>
      <c r="F34" s="93"/>
      <c r="G34" s="94" t="s">
        <v>21</v>
      </c>
      <c r="H34" s="95" t="s">
        <v>22</v>
      </c>
    </row>
    <row r="35" spans="1:8" s="89" customFormat="1" ht="14.25" customHeight="1">
      <c r="A35" s="96" t="s">
        <v>23</v>
      </c>
      <c r="B35" s="97"/>
      <c r="C35" s="98" t="s">
        <v>59</v>
      </c>
      <c r="D35" s="99"/>
      <c r="E35" s="98" t="s">
        <v>60</v>
      </c>
      <c r="F35" s="99"/>
      <c r="G35" s="100" t="s">
        <v>24</v>
      </c>
      <c r="H35" s="101" t="s">
        <v>24</v>
      </c>
    </row>
    <row r="36" spans="1:8" s="89" customFormat="1" ht="14.25" customHeight="1">
      <c r="A36" s="96"/>
      <c r="B36" s="97"/>
      <c r="C36" s="102"/>
      <c r="D36" s="103"/>
      <c r="E36" s="102"/>
      <c r="F36" s="103"/>
      <c r="G36" s="104">
        <v>4819.5</v>
      </c>
      <c r="H36" s="105">
        <v>88.74</v>
      </c>
    </row>
    <row r="37" spans="1:8" s="89" customFormat="1" ht="14.25" customHeight="1">
      <c r="A37" s="96"/>
      <c r="B37" s="97"/>
      <c r="C37" s="106" t="s">
        <v>25</v>
      </c>
      <c r="D37" s="107">
        <v>31233</v>
      </c>
      <c r="E37" s="106" t="s">
        <v>25</v>
      </c>
      <c r="F37" s="107">
        <v>27624</v>
      </c>
      <c r="G37" s="104"/>
      <c r="H37" s="105"/>
    </row>
    <row r="38" spans="1:8" s="89" customFormat="1" ht="14.25" customHeight="1">
      <c r="A38" s="108"/>
      <c r="B38" s="109"/>
      <c r="C38" s="110" t="s">
        <v>26</v>
      </c>
      <c r="D38" s="111">
        <v>50117</v>
      </c>
      <c r="E38" s="110" t="s">
        <v>26</v>
      </c>
      <c r="F38" s="111">
        <v>47204</v>
      </c>
      <c r="G38" s="112"/>
      <c r="H38" s="113"/>
    </row>
    <row r="39" spans="1:8" s="89" customFormat="1" ht="14.25" customHeight="1">
      <c r="A39" s="114" t="s">
        <v>27</v>
      </c>
      <c r="C39" s="90"/>
      <c r="D39" s="90"/>
      <c r="E39" s="90"/>
      <c r="F39" s="90"/>
      <c r="G39" s="90"/>
      <c r="H39" s="75" t="s">
        <v>3</v>
      </c>
    </row>
    <row r="40" s="89" customFormat="1" ht="15" customHeight="1"/>
    <row r="41" s="89" customFormat="1" ht="15" customHeight="1"/>
    <row r="42" s="89" customFormat="1" ht="13.5" customHeight="1">
      <c r="A42" s="89" t="s">
        <v>28</v>
      </c>
    </row>
    <row r="43" spans="2:8" s="89" customFormat="1" ht="13.5" customHeight="1">
      <c r="B43" s="90"/>
      <c r="C43" s="90"/>
      <c r="D43" s="90"/>
      <c r="E43" s="90"/>
      <c r="F43" s="90"/>
      <c r="G43" s="90"/>
      <c r="H43" s="75" t="s">
        <v>29</v>
      </c>
    </row>
    <row r="44" spans="1:8" s="89" customFormat="1" ht="16.5" customHeight="1">
      <c r="A44" s="91"/>
      <c r="B44" s="115"/>
      <c r="C44" s="92"/>
      <c r="D44" s="5" t="s">
        <v>57</v>
      </c>
      <c r="E44" s="6">
        <v>31</v>
      </c>
      <c r="F44" s="7" t="s">
        <v>55</v>
      </c>
      <c r="G44" s="5">
        <v>3</v>
      </c>
      <c r="H44" s="8">
        <v>4</v>
      </c>
    </row>
    <row r="45" spans="1:8" s="89" customFormat="1" ht="16.5" customHeight="1">
      <c r="A45" s="116" t="s">
        <v>30</v>
      </c>
      <c r="B45" s="117"/>
      <c r="C45" s="118"/>
      <c r="D45" s="21">
        <v>4978</v>
      </c>
      <c r="E45" s="13">
        <v>4748</v>
      </c>
      <c r="F45" s="22">
        <v>4165</v>
      </c>
      <c r="G45" s="20">
        <v>4082</v>
      </c>
      <c r="H45" s="84">
        <v>4040</v>
      </c>
    </row>
    <row r="46" spans="1:8" s="89" customFormat="1" ht="16.5" customHeight="1">
      <c r="A46" s="116" t="s">
        <v>31</v>
      </c>
      <c r="B46" s="117"/>
      <c r="C46" s="118"/>
      <c r="D46" s="21">
        <v>17619</v>
      </c>
      <c r="E46" s="21">
        <v>16765</v>
      </c>
      <c r="F46" s="22">
        <v>16195</v>
      </c>
      <c r="G46" s="20">
        <v>15731</v>
      </c>
      <c r="H46" s="84">
        <v>16179</v>
      </c>
    </row>
    <row r="47" spans="1:8" s="89" customFormat="1" ht="16.5" customHeight="1">
      <c r="A47" s="119" t="s">
        <v>32</v>
      </c>
      <c r="B47" s="120"/>
      <c r="C47" s="121"/>
      <c r="D47" s="122">
        <v>22597</v>
      </c>
      <c r="E47" s="122">
        <v>21513</v>
      </c>
      <c r="F47" s="122">
        <v>20360</v>
      </c>
      <c r="G47" s="122">
        <v>19813</v>
      </c>
      <c r="H47" s="123">
        <v>20219</v>
      </c>
    </row>
    <row r="48" spans="1:8" s="89" customFormat="1" ht="16.5" customHeight="1">
      <c r="A48" s="124" t="s">
        <v>33</v>
      </c>
      <c r="B48" s="125"/>
      <c r="C48" s="126"/>
      <c r="D48" s="28">
        <v>62</v>
      </c>
      <c r="E48" s="28">
        <v>59</v>
      </c>
      <c r="F48" s="29">
        <v>55.8</v>
      </c>
      <c r="G48" s="27">
        <v>54</v>
      </c>
      <c r="H48" s="127">
        <v>55</v>
      </c>
    </row>
    <row r="49" spans="2:8" s="89" customFormat="1" ht="13.5" customHeight="1">
      <c r="B49" s="90"/>
      <c r="C49" s="90"/>
      <c r="D49" s="90"/>
      <c r="E49" s="90"/>
      <c r="F49" s="75"/>
      <c r="G49" s="90"/>
      <c r="H49" s="75" t="s">
        <v>3</v>
      </c>
    </row>
    <row r="50" spans="1:9" s="89" customFormat="1" ht="13.5" customHeight="1">
      <c r="A50" s="35" t="s">
        <v>34</v>
      </c>
      <c r="C50" s="35"/>
      <c r="D50" s="128"/>
      <c r="E50" s="128"/>
      <c r="F50" s="35"/>
      <c r="G50" s="35"/>
      <c r="H50" s="35"/>
      <c r="I50" s="35"/>
    </row>
    <row r="51" spans="2:10" s="89" customFormat="1" ht="13.5" customHeight="1">
      <c r="B51" s="129"/>
      <c r="C51" s="129"/>
      <c r="D51" s="129"/>
      <c r="E51" s="129"/>
      <c r="F51" s="129"/>
      <c r="G51" s="129"/>
      <c r="H51" s="130" t="s">
        <v>35</v>
      </c>
      <c r="I51" s="131"/>
      <c r="J51" s="132"/>
    </row>
    <row r="52" spans="1:11" s="89" customFormat="1" ht="16.5" customHeight="1">
      <c r="A52" s="91"/>
      <c r="B52" s="115"/>
      <c r="C52" s="92"/>
      <c r="D52" s="5" t="s">
        <v>58</v>
      </c>
      <c r="E52" s="6">
        <v>31</v>
      </c>
      <c r="F52" s="7" t="s">
        <v>55</v>
      </c>
      <c r="G52" s="5">
        <v>3</v>
      </c>
      <c r="H52" s="8">
        <v>4</v>
      </c>
      <c r="I52" s="133"/>
      <c r="J52" s="133"/>
      <c r="K52" s="131"/>
    </row>
    <row r="53" spans="1:11" s="89" customFormat="1" ht="16.5" customHeight="1">
      <c r="A53" s="134" t="s">
        <v>36</v>
      </c>
      <c r="B53" s="135"/>
      <c r="C53" s="136"/>
      <c r="D53" s="137">
        <v>723</v>
      </c>
      <c r="E53" s="137">
        <v>796</v>
      </c>
      <c r="F53" s="138">
        <v>821</v>
      </c>
      <c r="G53" s="138">
        <v>790</v>
      </c>
      <c r="H53" s="139">
        <v>859</v>
      </c>
      <c r="I53" s="131"/>
      <c r="J53" s="131"/>
      <c r="K53" s="131"/>
    </row>
    <row r="54" spans="1:10" s="89" customFormat="1" ht="16.5" customHeight="1">
      <c r="A54" s="134" t="s">
        <v>37</v>
      </c>
      <c r="B54" s="135"/>
      <c r="C54" s="136"/>
      <c r="D54" s="140">
        <v>8</v>
      </c>
      <c r="E54" s="140">
        <v>11</v>
      </c>
      <c r="F54" s="141">
        <v>4</v>
      </c>
      <c r="G54" s="141">
        <v>14</v>
      </c>
      <c r="H54" s="142">
        <v>6</v>
      </c>
      <c r="I54" s="131"/>
      <c r="J54" s="131"/>
    </row>
    <row r="55" spans="1:11" s="89" customFormat="1" ht="16.5" customHeight="1">
      <c r="A55" s="134" t="s">
        <v>38</v>
      </c>
      <c r="B55" s="135"/>
      <c r="C55" s="136"/>
      <c r="D55" s="140">
        <v>307</v>
      </c>
      <c r="E55" s="140">
        <v>256</v>
      </c>
      <c r="F55" s="141">
        <v>217</v>
      </c>
      <c r="G55" s="141">
        <v>271</v>
      </c>
      <c r="H55" s="142">
        <v>350</v>
      </c>
      <c r="I55" s="131"/>
      <c r="J55" s="131"/>
      <c r="K55" s="131"/>
    </row>
    <row r="56" spans="1:11" s="89" customFormat="1" ht="16.5" customHeight="1">
      <c r="A56" s="143" t="s">
        <v>39</v>
      </c>
      <c r="B56" s="144"/>
      <c r="C56" s="145"/>
      <c r="D56" s="122">
        <v>1038</v>
      </c>
      <c r="E56" s="122">
        <v>1063</v>
      </c>
      <c r="F56" s="122">
        <v>1042</v>
      </c>
      <c r="G56" s="122">
        <v>1075</v>
      </c>
      <c r="H56" s="123">
        <v>1215</v>
      </c>
      <c r="I56" s="131"/>
      <c r="J56" s="131"/>
      <c r="K56" s="131"/>
    </row>
    <row r="57" spans="1:11" s="89" customFormat="1" ht="16.5" customHeight="1">
      <c r="A57" s="146" t="s">
        <v>40</v>
      </c>
      <c r="B57" s="147"/>
      <c r="C57" s="148"/>
      <c r="D57" s="149">
        <v>97.3</v>
      </c>
      <c r="E57" s="149">
        <v>102.4</v>
      </c>
      <c r="F57" s="150">
        <v>98</v>
      </c>
      <c r="G57" s="151">
        <v>103.2</v>
      </c>
      <c r="H57" s="152">
        <v>113</v>
      </c>
      <c r="I57" s="153"/>
      <c r="J57" s="154"/>
      <c r="K57" s="131"/>
    </row>
    <row r="58" spans="1:10" s="89" customFormat="1" ht="16.5" customHeight="1">
      <c r="A58" s="155" t="s">
        <v>56</v>
      </c>
      <c r="B58" s="155"/>
      <c r="C58" s="155"/>
      <c r="D58" s="72"/>
      <c r="E58" s="72"/>
      <c r="F58" s="72"/>
      <c r="G58" s="72"/>
      <c r="H58" s="130" t="s">
        <v>41</v>
      </c>
      <c r="I58" s="131"/>
      <c r="J58" s="132"/>
    </row>
    <row r="59" spans="2:7" s="89" customFormat="1" ht="13.5" customHeight="1">
      <c r="B59" s="35"/>
      <c r="C59" s="35"/>
      <c r="D59" s="35"/>
      <c r="E59" s="35"/>
      <c r="F59" s="35"/>
      <c r="G59" s="35"/>
    </row>
    <row r="60" spans="2:8" s="89" customFormat="1" ht="13.5" customHeight="1">
      <c r="B60" s="35"/>
      <c r="C60" s="35"/>
      <c r="D60" s="35"/>
      <c r="E60" s="35"/>
      <c r="F60" s="35"/>
      <c r="G60" s="35"/>
      <c r="H60" s="35"/>
    </row>
    <row r="61" s="89" customFormat="1" ht="13.5" customHeight="1">
      <c r="A61" s="89" t="s">
        <v>42</v>
      </c>
    </row>
    <row r="62" spans="2:10" s="89" customFormat="1" ht="13.5" customHeight="1">
      <c r="B62" s="90"/>
      <c r="C62" s="90"/>
      <c r="D62" s="90"/>
      <c r="E62" s="90"/>
      <c r="F62" s="90"/>
      <c r="G62" s="90"/>
      <c r="H62" s="75" t="s">
        <v>43</v>
      </c>
      <c r="I62" s="131"/>
      <c r="J62" s="38"/>
    </row>
    <row r="63" spans="1:10" s="89" customFormat="1" ht="16.5" customHeight="1">
      <c r="A63" s="91"/>
      <c r="B63" s="115"/>
      <c r="C63" s="92"/>
      <c r="D63" s="6" t="s">
        <v>57</v>
      </c>
      <c r="E63" s="7">
        <v>31</v>
      </c>
      <c r="F63" s="5" t="s">
        <v>55</v>
      </c>
      <c r="G63" s="5">
        <v>3</v>
      </c>
      <c r="H63" s="8">
        <v>4</v>
      </c>
      <c r="I63" s="133"/>
      <c r="J63" s="133"/>
    </row>
    <row r="64" spans="1:10" s="89" customFormat="1" ht="16.5" customHeight="1">
      <c r="A64" s="156" t="s">
        <v>44</v>
      </c>
      <c r="B64" s="157"/>
      <c r="C64" s="158"/>
      <c r="D64" s="159">
        <v>32286</v>
      </c>
      <c r="E64" s="159">
        <v>31982</v>
      </c>
      <c r="F64" s="160">
        <v>30016</v>
      </c>
      <c r="G64" s="161">
        <f>G69+G70</f>
        <v>28298</v>
      </c>
      <c r="H64" s="162">
        <f>H69+H70</f>
        <v>28784</v>
      </c>
      <c r="I64" s="163"/>
      <c r="J64" s="163"/>
    </row>
    <row r="65" spans="1:10" s="89" customFormat="1" ht="16.5" customHeight="1">
      <c r="A65" s="164"/>
      <c r="B65" s="165" t="s">
        <v>45</v>
      </c>
      <c r="C65" s="166" t="s">
        <v>46</v>
      </c>
      <c r="D65" s="167">
        <v>17834</v>
      </c>
      <c r="E65" s="167">
        <v>18392</v>
      </c>
      <c r="F65" s="168">
        <v>17725</v>
      </c>
      <c r="G65" s="169">
        <v>17134</v>
      </c>
      <c r="H65" s="170">
        <v>16750</v>
      </c>
      <c r="I65" s="163"/>
      <c r="J65" s="163"/>
    </row>
    <row r="66" spans="1:10" s="89" customFormat="1" ht="16.5" customHeight="1">
      <c r="A66" s="164"/>
      <c r="B66" s="140"/>
      <c r="C66" s="140" t="s">
        <v>47</v>
      </c>
      <c r="D66" s="171">
        <v>2606</v>
      </c>
      <c r="E66" s="171">
        <v>1785</v>
      </c>
      <c r="F66" s="172">
        <v>2841</v>
      </c>
      <c r="G66" s="173">
        <v>2013</v>
      </c>
      <c r="H66" s="174">
        <v>2080</v>
      </c>
      <c r="I66" s="163"/>
      <c r="J66" s="163"/>
    </row>
    <row r="67" spans="1:10" s="89" customFormat="1" ht="16.5" customHeight="1">
      <c r="A67" s="164"/>
      <c r="B67" s="140"/>
      <c r="C67" s="140" t="s">
        <v>48</v>
      </c>
      <c r="D67" s="171">
        <v>855</v>
      </c>
      <c r="E67" s="171">
        <v>795</v>
      </c>
      <c r="F67" s="172">
        <v>881</v>
      </c>
      <c r="G67" s="173">
        <v>818</v>
      </c>
      <c r="H67" s="174">
        <v>747</v>
      </c>
      <c r="I67" s="163"/>
      <c r="J67" s="163"/>
    </row>
    <row r="68" spans="1:10" s="89" customFormat="1" ht="16.5" customHeight="1">
      <c r="A68" s="164"/>
      <c r="B68" s="140"/>
      <c r="C68" s="140" t="s">
        <v>49</v>
      </c>
      <c r="D68" s="171">
        <v>1311</v>
      </c>
      <c r="E68" s="171">
        <v>1240</v>
      </c>
      <c r="F68" s="172">
        <v>721</v>
      </c>
      <c r="G68" s="173">
        <v>591</v>
      </c>
      <c r="H68" s="174">
        <v>816</v>
      </c>
      <c r="I68" s="163"/>
      <c r="J68" s="163"/>
    </row>
    <row r="69" spans="1:10" s="89" customFormat="1" ht="16.5" customHeight="1">
      <c r="A69" s="164"/>
      <c r="B69" s="140"/>
      <c r="C69" s="175" t="s">
        <v>39</v>
      </c>
      <c r="D69" s="176">
        <v>22606</v>
      </c>
      <c r="E69" s="176">
        <v>22212</v>
      </c>
      <c r="F69" s="177">
        <v>22168</v>
      </c>
      <c r="G69" s="178">
        <f>SUM(G65:G68)</f>
        <v>20556</v>
      </c>
      <c r="H69" s="179">
        <f>SUM(H65:H68)</f>
        <v>20393</v>
      </c>
      <c r="I69" s="163"/>
      <c r="J69" s="163"/>
    </row>
    <row r="70" spans="1:10" s="89" customFormat="1" ht="16.5" customHeight="1">
      <c r="A70" s="180"/>
      <c r="B70" s="181" t="s">
        <v>50</v>
      </c>
      <c r="C70" s="182"/>
      <c r="D70" s="183">
        <v>9680</v>
      </c>
      <c r="E70" s="183">
        <v>9770</v>
      </c>
      <c r="F70" s="184">
        <v>7848</v>
      </c>
      <c r="G70" s="185">
        <v>7742</v>
      </c>
      <c r="H70" s="186">
        <v>8391</v>
      </c>
      <c r="I70" s="163"/>
      <c r="J70" s="163"/>
    </row>
    <row r="71" spans="1:10" s="89" customFormat="1" ht="16.5" customHeight="1">
      <c r="A71" s="187" t="s">
        <v>51</v>
      </c>
      <c r="B71" s="188"/>
      <c r="C71" s="189"/>
      <c r="D71" s="183">
        <v>1012</v>
      </c>
      <c r="E71" s="183">
        <v>909</v>
      </c>
      <c r="F71" s="184">
        <v>901</v>
      </c>
      <c r="G71" s="185">
        <v>900</v>
      </c>
      <c r="H71" s="186">
        <v>762</v>
      </c>
      <c r="I71" s="163"/>
      <c r="J71" s="163"/>
    </row>
    <row r="72" spans="1:10" s="89" customFormat="1" ht="16.5" customHeight="1">
      <c r="A72" s="108" t="s">
        <v>52</v>
      </c>
      <c r="B72" s="190"/>
      <c r="C72" s="109"/>
      <c r="D72" s="191">
        <v>33298</v>
      </c>
      <c r="E72" s="191">
        <v>32891</v>
      </c>
      <c r="F72" s="192">
        <v>30917</v>
      </c>
      <c r="G72" s="192">
        <v>29197</v>
      </c>
      <c r="H72" s="193">
        <v>29546</v>
      </c>
      <c r="I72" s="163"/>
      <c r="J72" s="163"/>
    </row>
    <row r="73" spans="1:10" s="89" customFormat="1" ht="48" customHeight="1">
      <c r="A73" s="194" t="s">
        <v>54</v>
      </c>
      <c r="B73" s="195"/>
      <c r="C73" s="196"/>
      <c r="D73" s="183">
        <v>478</v>
      </c>
      <c r="E73" s="183">
        <v>500</v>
      </c>
      <c r="F73" s="184">
        <v>485</v>
      </c>
      <c r="G73" s="185">
        <v>471</v>
      </c>
      <c r="H73" s="186">
        <v>467</v>
      </c>
      <c r="I73" s="163"/>
      <c r="J73" s="163"/>
    </row>
    <row r="74" spans="1:10" s="89" customFormat="1" ht="16.5" customHeight="1">
      <c r="A74" s="108" t="s">
        <v>53</v>
      </c>
      <c r="B74" s="190"/>
      <c r="C74" s="109"/>
      <c r="D74" s="191">
        <v>28</v>
      </c>
      <c r="E74" s="191">
        <v>28</v>
      </c>
      <c r="F74" s="192">
        <v>27</v>
      </c>
      <c r="G74" s="192">
        <v>28</v>
      </c>
      <c r="H74" s="193">
        <v>28</v>
      </c>
      <c r="I74" s="163"/>
      <c r="J74" s="163"/>
    </row>
    <row r="75" spans="2:10" s="89" customFormat="1" ht="13.5" customHeight="1">
      <c r="B75" s="90"/>
      <c r="C75" s="90"/>
      <c r="E75" s="90"/>
      <c r="F75" s="90"/>
      <c r="G75" s="90"/>
      <c r="H75" s="75" t="s">
        <v>62</v>
      </c>
      <c r="J75" s="38"/>
    </row>
  </sheetData>
  <sheetProtection/>
  <mergeCells count="44">
    <mergeCell ref="A5:C5"/>
    <mergeCell ref="A28:C28"/>
    <mergeCell ref="A15:C15"/>
    <mergeCell ref="A16:C16"/>
    <mergeCell ref="A6:C6"/>
    <mergeCell ref="A9:C9"/>
    <mergeCell ref="A17:C17"/>
    <mergeCell ref="A25:C25"/>
    <mergeCell ref="A26:C26"/>
    <mergeCell ref="A27:C27"/>
    <mergeCell ref="A3:C3"/>
    <mergeCell ref="A7:C7"/>
    <mergeCell ref="A8:C8"/>
    <mergeCell ref="H36:H38"/>
    <mergeCell ref="G36:G38"/>
    <mergeCell ref="A48:C48"/>
    <mergeCell ref="A45:C45"/>
    <mergeCell ref="A46:C46"/>
    <mergeCell ref="A47:C47"/>
    <mergeCell ref="A4:C4"/>
    <mergeCell ref="A19:C19"/>
    <mergeCell ref="A18:C18"/>
    <mergeCell ref="A64:C64"/>
    <mergeCell ref="A34:B34"/>
    <mergeCell ref="C34:D34"/>
    <mergeCell ref="A44:C44"/>
    <mergeCell ref="A52:C52"/>
    <mergeCell ref="A53:C53"/>
    <mergeCell ref="E34:F34"/>
    <mergeCell ref="A35:B38"/>
    <mergeCell ref="C35:D35"/>
    <mergeCell ref="E35:F35"/>
    <mergeCell ref="C36:D36"/>
    <mergeCell ref="E36:F36"/>
    <mergeCell ref="A73:C73"/>
    <mergeCell ref="A74:C74"/>
    <mergeCell ref="B70:C70"/>
    <mergeCell ref="A71:C71"/>
    <mergeCell ref="A72:C72"/>
    <mergeCell ref="A54:C54"/>
    <mergeCell ref="A55:C55"/>
    <mergeCell ref="A56:C56"/>
    <mergeCell ref="A57:C57"/>
    <mergeCell ref="A63:C63"/>
  </mergeCells>
  <printOptions/>
  <pageMargins left="0.7874015748031497" right="0.7874015748031497" top="0.984251968503937" bottom="0.8661417322834646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ohkawa</dc:creator>
  <cp:keywords/>
  <dc:description/>
  <cp:lastModifiedBy>山下 由起子</cp:lastModifiedBy>
  <cp:lastPrinted>2022-11-02T07:15:50Z</cp:lastPrinted>
  <dcterms:created xsi:type="dcterms:W3CDTF">2003-03-12T02:45:15Z</dcterms:created>
  <dcterms:modified xsi:type="dcterms:W3CDTF">2023-09-16T07:56:56Z</dcterms:modified>
  <cp:category/>
  <cp:version/>
  <cp:contentType/>
  <cp:contentStatus/>
</cp:coreProperties>
</file>